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drawings/drawing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7.xml" ContentType="application/vnd.openxmlformats-officedocument.drawing+xml"/>
  <Override PartName="/xl/charts/chart33.xml" ContentType="application/vnd.openxmlformats-officedocument.drawingml.chart+xml"/>
  <Override PartName="/xl/drawings/drawing8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9.xml" ContentType="application/vnd.openxmlformats-officedocument.drawing+xml"/>
  <Override PartName="/xl/charts/chart37.xml" ContentType="application/vnd.openxmlformats-officedocument.drawingml.chart+xml"/>
  <Override PartName="/xl/drawings/drawing10.xml" ContentType="application/vnd.openxmlformats-officedocument.drawing+xml"/>
  <Override PartName="/xl/charts/chart38.xml" ContentType="application/vnd.openxmlformats-officedocument.drawingml.chart+xml"/>
  <Override PartName="/xl/drawings/drawing11.xml" ContentType="application/vnd.openxmlformats-officedocument.drawing+xml"/>
  <Override PartName="/xl/charts/chart39.xml" ContentType="application/vnd.openxmlformats-officedocument.drawingml.chart+xml"/>
  <Override PartName="/xl/drawings/drawing12.xml" ContentType="application/vnd.openxmlformats-officedocument.drawing+xml"/>
  <Override PartName="/xl/charts/chart40.xml" ContentType="application/vnd.openxmlformats-officedocument.drawingml.chart+xml"/>
  <Override PartName="/xl/drawings/drawing13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14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15.xml" ContentType="application/vnd.openxmlformats-officedocument.drawing+xml"/>
  <Override PartName="/xl/tables/table12.xml" ContentType="application/vnd.openxmlformats-officedocument.spreadsheetml.table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9440" windowHeight="9780"/>
  </bookViews>
  <sheets>
    <sheet name="CENTRO DE CIÊNCIAS AGRÁRIAS" sheetId="1" r:id="rId1"/>
    <sheet name="CENTRO DE CIÊNCIAS " sheetId="15" r:id="rId2"/>
    <sheet name="CENTRO DE HUMANIDADES" sheetId="3" r:id="rId3"/>
    <sheet name="CENTRO DE TECNOLOGIA" sheetId="4" r:id="rId4"/>
    <sheet name="FACULDADE DE DIREITO" sheetId="5" r:id="rId5"/>
    <sheet name="FEAAC" sheetId="6" r:id="rId6"/>
    <sheet name="FACED" sheetId="7" r:id="rId7"/>
    <sheet name="FACULDADE DE FARM. ODONTO. ENFE" sheetId="8" r:id="rId8"/>
    <sheet name="FACULDADE DE MEDICINA" sheetId="9" r:id="rId9"/>
    <sheet name="INSTITUTO DE CIÊNCIAS DO MAR" sheetId="10" r:id="rId10"/>
    <sheet name="INSTITUTO UNIVERSIDADE VIRTUAL" sheetId="11" r:id="rId11"/>
    <sheet name="INST. DE ED. FÍSICA E ESPORTES" sheetId="12" r:id="rId12"/>
    <sheet name="ICA" sheetId="13" r:id="rId13"/>
    <sheet name="CURSOS DO INTERIOR" sheetId="14" r:id="rId14"/>
    <sheet name="UFC - GERAL" sheetId="16" r:id="rId15"/>
  </sheets>
  <calcPr calcId="144525"/>
</workbook>
</file>

<file path=xl/calcChain.xml><?xml version="1.0" encoding="utf-8"?>
<calcChain xmlns="http://schemas.openxmlformats.org/spreadsheetml/2006/main">
  <c r="E100" i="14" l="1"/>
  <c r="B5" i="11"/>
  <c r="B166" i="15"/>
  <c r="B45" i="1"/>
  <c r="B76" i="8" l="1"/>
  <c r="B46" i="8"/>
  <c r="B141" i="15"/>
  <c r="B7" i="16"/>
  <c r="E66" i="14"/>
  <c r="E37" i="14"/>
  <c r="B68" i="14"/>
  <c r="B37" i="14"/>
  <c r="B162" i="13"/>
  <c r="B132" i="13"/>
  <c r="B101" i="13"/>
  <c r="B73" i="13"/>
  <c r="B43" i="13"/>
  <c r="B131" i="6"/>
  <c r="B102" i="6"/>
  <c r="B72" i="6"/>
  <c r="B40" i="6"/>
  <c r="B280" i="4"/>
  <c r="B249" i="4"/>
  <c r="B219" i="4"/>
  <c r="B186" i="4"/>
  <c r="B157" i="4"/>
  <c r="B126" i="4"/>
  <c r="B97" i="4"/>
  <c r="B71" i="4"/>
  <c r="B43" i="4"/>
  <c r="B135" i="3"/>
  <c r="B103" i="3"/>
  <c r="B71" i="3"/>
  <c r="B44" i="3"/>
  <c r="B104" i="15"/>
  <c r="B77" i="15"/>
  <c r="B49" i="15"/>
  <c r="B120" i="1"/>
  <c r="B96" i="1"/>
  <c r="B71" i="1"/>
  <c r="E8" i="14"/>
  <c r="B10" i="14"/>
  <c r="B6" i="13"/>
  <c r="B4" i="12"/>
  <c r="B5" i="10"/>
  <c r="B4" i="9"/>
  <c r="B6" i="8"/>
  <c r="B5" i="7"/>
  <c r="B6" i="6"/>
  <c r="B4" i="5"/>
  <c r="B7" i="4"/>
  <c r="B7" i="3"/>
  <c r="B6" i="15"/>
  <c r="B6" i="1"/>
</calcChain>
</file>

<file path=xl/sharedStrings.xml><?xml version="1.0" encoding="utf-8"?>
<sst xmlns="http://schemas.openxmlformats.org/spreadsheetml/2006/main" count="337" uniqueCount="73">
  <si>
    <t>CENTRO DE CIÊNCIAS AGRÁRIAS</t>
  </si>
  <si>
    <t>Visual</t>
  </si>
  <si>
    <t>Auditiva</t>
  </si>
  <si>
    <t>Física</t>
  </si>
  <si>
    <t>Múltiplas</t>
  </si>
  <si>
    <t>CENTRO DE CIÊNCIAS</t>
  </si>
  <si>
    <t xml:space="preserve">Total </t>
  </si>
  <si>
    <t>CENTRO DE HUMANIDADES</t>
  </si>
  <si>
    <t>CENTRO DE TECNOLOGIA</t>
  </si>
  <si>
    <t>Total</t>
  </si>
  <si>
    <t>FACULDADE DE DIREITO</t>
  </si>
  <si>
    <t>FEAAC</t>
  </si>
  <si>
    <t>Outras Necessidades</t>
  </si>
  <si>
    <t>FACULDADE DE EDUCAÇÃO</t>
  </si>
  <si>
    <t>FACULDADE DE FARMÁCIA, ODONTOLOGIA E ENFERMAGEM</t>
  </si>
  <si>
    <t>Tipos de Deficiências</t>
  </si>
  <si>
    <t>Tipo de Deficiências</t>
  </si>
  <si>
    <t>FACULDADE DE MEDICINA</t>
  </si>
  <si>
    <t>INSTITUTO DE CULTURA E ARTE</t>
  </si>
  <si>
    <t>CAMPI DE SOBRAL</t>
  </si>
  <si>
    <t>UNIDADES DO INTERIOR</t>
  </si>
  <si>
    <t>CAMPI DE QUIXADÁ</t>
  </si>
  <si>
    <t>CURSOS</t>
  </si>
  <si>
    <t>AGRONOMIA</t>
  </si>
  <si>
    <t>ECONOMIA DOMÉSTICA</t>
  </si>
  <si>
    <t>ENGENHARIA DE ALIMENTOS</t>
  </si>
  <si>
    <t>ENGENHARIA DE PESCA</t>
  </si>
  <si>
    <t>GEOGRAFIA</t>
  </si>
  <si>
    <t>GEOLOGIA</t>
  </si>
  <si>
    <t>COMPUTAÇÃO</t>
  </si>
  <si>
    <t>ESTATÍSTICA</t>
  </si>
  <si>
    <t>QUÍMICA</t>
  </si>
  <si>
    <t>BIBLIOTECONOMIA</t>
  </si>
  <si>
    <t>LETRAS</t>
  </si>
  <si>
    <t>PSICOLOGIA</t>
  </si>
  <si>
    <t>DESIGN</t>
  </si>
  <si>
    <t>ENGENHARIA CIVIL</t>
  </si>
  <si>
    <t>ENGENHARIA DE ENERGIAS E MEIO AMBIENTE</t>
  </si>
  <si>
    <t>ENGENHARIA DE PRODUÇÃO MECÂNICA</t>
  </si>
  <si>
    <t>ENGENHARIA DE TELEINFORMÁTICA</t>
  </si>
  <si>
    <t>ENGENHARIA ELÉTRICA</t>
  </si>
  <si>
    <t>ENGENHARIA MECÂNICA</t>
  </si>
  <si>
    <t>ENGENHARIA METALÚRGICA</t>
  </si>
  <si>
    <t>ENGENHARIA QUÍMICA</t>
  </si>
  <si>
    <t>ADMINISTRAÇÃO</t>
  </si>
  <si>
    <t>CIÊNCIAS CONTÁBEIS</t>
  </si>
  <si>
    <t>CIÊNCIAS ECONÔMICAS</t>
  </si>
  <si>
    <t>SECRETARIADO EXECUTIVO</t>
  </si>
  <si>
    <t>FARMÁCIA</t>
  </si>
  <si>
    <t>ODONTOLOGIA</t>
  </si>
  <si>
    <t>INSTITUTO DE CIÊNCIAS DO MAR (curso: Oceonografia)</t>
  </si>
  <si>
    <t>INSTITUTO UNIVERSIDADE VIRTUAL (Curso: Sistemas e Mídias Digitais)</t>
  </si>
  <si>
    <t>INSTITUTO DE EDUCAÇÃO FÍSICA E ESPORTES (Curso: Educação Física - Licenciatura)</t>
  </si>
  <si>
    <t>COMUNICAÇÃO SOCIAL</t>
  </si>
  <si>
    <t>DANÇA - BACHARELADO</t>
  </si>
  <si>
    <t xml:space="preserve">Auditiva </t>
  </si>
  <si>
    <t>DESIGN DE MODA</t>
  </si>
  <si>
    <t>FILOSOFIA</t>
  </si>
  <si>
    <t>TEATRO - LICENCIATURA</t>
  </si>
  <si>
    <t>MEDICINA - SOBRAL</t>
  </si>
  <si>
    <t>ENGENHARIA DA COMPUTAÇÃO SOBRAL</t>
  </si>
  <si>
    <t>SISTEMAS DE INFORMAÇÃO - QUIXADÁ</t>
  </si>
  <si>
    <t>ENGENHARIA DE SOFTWARE - QUIXADÁ</t>
  </si>
  <si>
    <t>Levantamento  Geral da UFC de alunos com deficiência</t>
  </si>
  <si>
    <t>Quantitativo</t>
  </si>
  <si>
    <t>Tipos de deficiências: Quantitativo</t>
  </si>
  <si>
    <t xml:space="preserve">Visual </t>
  </si>
  <si>
    <t>Múltipla</t>
  </si>
  <si>
    <t>Auditíva</t>
  </si>
  <si>
    <t>MESTRADO EM POLÍTICAS PÚBLICAS E GESTÃO DA EDUC. SUPERIOR</t>
  </si>
  <si>
    <t>Obs: sendo 1 do mestrado</t>
  </si>
  <si>
    <t>,</t>
  </si>
  <si>
    <t>REDE DE COMPUTADORES - QUIXADÁ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</si>
</sst>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0" fillId="2" borderId="7" xfId="0" applyFill="1" applyBorder="1"/>
    <xf numFmtId="0" fontId="0" fillId="3" borderId="7" xfId="0" applyFill="1" applyBorder="1"/>
    <xf numFmtId="0" fontId="0" fillId="4" borderId="7" xfId="0" applyFill="1" applyBorder="1"/>
    <xf numFmtId="0" fontId="0" fillId="7" borderId="7" xfId="0" applyFill="1" applyBorder="1"/>
    <xf numFmtId="0" fontId="0" fillId="8" borderId="7" xfId="0" applyFill="1" applyBorder="1"/>
    <xf numFmtId="0" fontId="0" fillId="7" borderId="3" xfId="0" applyFill="1" applyBorder="1"/>
    <xf numFmtId="0" fontId="0" fillId="4" borderId="4" xfId="0" applyFill="1" applyBorder="1"/>
    <xf numFmtId="0" fontId="1" fillId="9" borderId="7" xfId="0" applyFont="1" applyFill="1" applyBorder="1"/>
    <xf numFmtId="0" fontId="1" fillId="9" borderId="1" xfId="0" applyFont="1" applyFill="1" applyBorder="1"/>
    <xf numFmtId="0" fontId="1" fillId="10" borderId="5" xfId="0" applyFont="1" applyFill="1" applyBorder="1"/>
    <xf numFmtId="0" fontId="1" fillId="10" borderId="6" xfId="0" applyFont="1" applyFill="1" applyBorder="1"/>
    <xf numFmtId="0" fontId="1" fillId="10" borderId="7" xfId="0" applyFont="1" applyFill="1" applyBorder="1"/>
    <xf numFmtId="0" fontId="1" fillId="11" borderId="7" xfId="0" applyFont="1" applyFill="1" applyBorder="1"/>
    <xf numFmtId="0" fontId="1" fillId="10" borderId="7" xfId="0" applyFont="1" applyFill="1" applyBorder="1" applyAlignment="1"/>
    <xf numFmtId="0" fontId="0" fillId="10" borderId="7" xfId="0" applyFill="1" applyBorder="1"/>
    <xf numFmtId="0" fontId="3" fillId="0" borderId="0" xfId="0" applyFont="1" applyFill="1" applyAlignment="1"/>
    <xf numFmtId="0" fontId="0" fillId="0" borderId="0" xfId="0" applyFill="1"/>
    <xf numFmtId="0" fontId="1" fillId="0" borderId="0" xfId="0" applyFont="1" applyFill="1" applyAlignment="1"/>
    <xf numFmtId="0" fontId="0" fillId="0" borderId="0" xfId="0" applyFill="1" applyAlignment="1"/>
    <xf numFmtId="0" fontId="1" fillId="0" borderId="0" xfId="0" applyFont="1" applyFill="1" applyBorder="1" applyAlignment="1"/>
    <xf numFmtId="0" fontId="0" fillId="4" borderId="7" xfId="0" applyFont="1" applyFill="1" applyBorder="1"/>
    <xf numFmtId="1" fontId="0" fillId="4" borderId="7" xfId="0" applyNumberFormat="1" applyFill="1" applyBorder="1"/>
    <xf numFmtId="1" fontId="0" fillId="4" borderId="4" xfId="0" applyNumberFormat="1" applyFill="1" applyBorder="1"/>
    <xf numFmtId="0" fontId="0" fillId="0" borderId="0" xfId="0" applyAlignment="1">
      <alignment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4" fillId="10" borderId="7" xfId="0" applyFont="1" applyFill="1" applyBorder="1"/>
    <xf numFmtId="1" fontId="4" fillId="10" borderId="7" xfId="0" applyNumberFormat="1" applyFont="1" applyFill="1" applyBorder="1"/>
    <xf numFmtId="0" fontId="1" fillId="14" borderId="0" xfId="0" applyFont="1" applyFill="1" applyBorder="1"/>
    <xf numFmtId="0" fontId="1" fillId="14" borderId="0" xfId="0" applyFont="1" applyFill="1" applyBorder="1" applyAlignment="1">
      <alignment horizontal="center" vertical="center"/>
    </xf>
    <xf numFmtId="0" fontId="0" fillId="14" borderId="0" xfId="0" applyFill="1" applyBorder="1"/>
    <xf numFmtId="0" fontId="4" fillId="14" borderId="0" xfId="0" applyFont="1" applyFill="1" applyBorder="1"/>
    <xf numFmtId="0" fontId="5" fillId="10" borderId="7" xfId="0" applyFont="1" applyFill="1" applyBorder="1"/>
    <xf numFmtId="0" fontId="0" fillId="7" borderId="3" xfId="0" applyFont="1" applyFill="1" applyBorder="1"/>
    <xf numFmtId="0" fontId="1" fillId="4" borderId="4" xfId="0" applyFont="1" applyFill="1" applyBorder="1" applyAlignment="1">
      <alignment horizontal="right" vertical="center"/>
    </xf>
    <xf numFmtId="0" fontId="0" fillId="7" borderId="3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0" fillId="4" borderId="4" xfId="0" applyFill="1" applyBorder="1" applyAlignment="1">
      <alignment horizontal="right" vertical="center"/>
    </xf>
    <xf numFmtId="0" fontId="0" fillId="0" borderId="4" xfId="0" applyBorder="1"/>
    <xf numFmtId="0" fontId="0" fillId="0" borderId="8" xfId="0" applyBorder="1"/>
    <xf numFmtId="0" fontId="0" fillId="0" borderId="3" xfId="0" applyBorder="1"/>
    <xf numFmtId="0" fontId="1" fillId="14" borderId="0" xfId="0" applyFon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" fillId="13" borderId="0" xfId="0" applyFont="1" applyFill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1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6" borderId="0" xfId="0" applyFont="1" applyFill="1" applyAlignment="1">
      <alignment horizontal="center" vertical="center"/>
    </xf>
  </cellXfs>
  <cellStyles count="1">
    <cellStyle name="Normal" xfId="0" builtinId="0"/>
  </cellStyles>
  <dxfs count="10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Tipos de Deficiências</a:t>
            </a:r>
          </a:p>
        </c:rich>
      </c:tx>
      <c:layout>
        <c:manualLayout>
          <c:xMode val="edge"/>
          <c:yMode val="edge"/>
          <c:x val="0.32916611327198703"/>
          <c:y val="3.846374671916023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DE CIÊNCIAS AGRÁRIAS'!$B$2</c:f>
              <c:strCache>
                <c:ptCount val="1"/>
                <c:pt idx="0">
                  <c:v>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'CENTRO DE CIÊNCIAS AGRÁRIAS'!$A$3:$A$5</c:f>
              <c:strCache>
                <c:ptCount val="3"/>
                <c:pt idx="0">
                  <c:v>Visual</c:v>
                </c:pt>
                <c:pt idx="1">
                  <c:v>Auditiva</c:v>
                </c:pt>
                <c:pt idx="2">
                  <c:v>Física</c:v>
                </c:pt>
              </c:strCache>
            </c:strRef>
          </c:cat>
          <c:val>
            <c:numRef>
              <c:f>'CENTRO DE CIÊNCIAS AGRÁRIAS'!$B$3:$B$5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 sz="18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'!$B$139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CIÊNCIAS '!$A$140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'CENTRO DE CIÊNCIAS '!$B$140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05504"/>
        <c:axId val="134007040"/>
      </c:barChart>
      <c:catAx>
        <c:axId val="134005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007040"/>
        <c:crosses val="autoZero"/>
        <c:auto val="1"/>
        <c:lblAlgn val="ctr"/>
        <c:lblOffset val="100"/>
        <c:noMultiLvlLbl val="0"/>
      </c:catAx>
      <c:valAx>
        <c:axId val="13400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005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 sz="18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'!$B$164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CIÊNCIAS '!$A$165</c:f>
              <c:strCache>
                <c:ptCount val="1"/>
                <c:pt idx="0">
                  <c:v>Física</c:v>
                </c:pt>
              </c:strCache>
            </c:strRef>
          </c:cat>
          <c:val>
            <c:numRef>
              <c:f>'CENTRO DE CIÊNCIAS '!$B$165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744320"/>
        <c:axId val="134750208"/>
      </c:barChart>
      <c:catAx>
        <c:axId val="13474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750208"/>
        <c:crosses val="autoZero"/>
        <c:auto val="1"/>
        <c:lblAlgn val="ctr"/>
        <c:lblOffset val="100"/>
        <c:noMultiLvlLbl val="0"/>
      </c:catAx>
      <c:valAx>
        <c:axId val="13475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744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Tipos de Deficiências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DE HUMANIDADES'!$B$2</c:f>
              <c:strCache>
                <c:ptCount val="1"/>
                <c:pt idx="0">
                  <c:v>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'CENTRO DE HUMANIDADES'!$A$3:$A$6</c:f>
              <c:strCache>
                <c:ptCount val="4"/>
                <c:pt idx="0">
                  <c:v>Visual</c:v>
                </c:pt>
                <c:pt idx="1">
                  <c:v>Auditiva</c:v>
                </c:pt>
                <c:pt idx="2">
                  <c:v>Múltipla</c:v>
                </c:pt>
                <c:pt idx="3">
                  <c:v>Física</c:v>
                </c:pt>
              </c:strCache>
            </c:strRef>
          </c:cat>
          <c:val>
            <c:numRef>
              <c:f>'CENTRO DE HUMANIDADES'!$B$3:$B$6</c:f>
              <c:numCache>
                <c:formatCode>General</c:formatCode>
                <c:ptCount val="4"/>
                <c:pt idx="0">
                  <c:v>3</c:v>
                </c:pt>
                <c:pt idx="1">
                  <c:v>28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HUMANIDADES'!$A$43</c:f>
              <c:strCache>
                <c:ptCount val="1"/>
                <c:pt idx="0">
                  <c:v>Auditíva</c:v>
                </c:pt>
              </c:strCache>
            </c:strRef>
          </c:tx>
          <c:invertIfNegative val="0"/>
          <c:cat>
            <c:strRef>
              <c:f>'CENTRO DE HUMANIDADES'!$B$42</c:f>
              <c:strCache>
                <c:ptCount val="1"/>
                <c:pt idx="0">
                  <c:v>Tipos de deficiências: Quantitativo</c:v>
                </c:pt>
              </c:strCache>
            </c:strRef>
          </c:cat>
          <c:val>
            <c:numRef>
              <c:f>'CENTRO DE HUMANIDADES'!$B$43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60192"/>
        <c:axId val="135586560"/>
      </c:barChart>
      <c:catAx>
        <c:axId val="1355601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135586560"/>
        <c:crosses val="autoZero"/>
        <c:auto val="1"/>
        <c:lblAlgn val="ctr"/>
        <c:lblOffset val="100"/>
        <c:noMultiLvlLbl val="0"/>
      </c:catAx>
      <c:valAx>
        <c:axId val="135586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560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 sz="1800" b="1" i="0" baseline="0"/>
          </a:p>
        </c:rich>
      </c:tx>
      <c:layout>
        <c:manualLayout>
          <c:xMode val="edge"/>
          <c:yMode val="edge"/>
          <c:x val="0.25500699912510938"/>
          <c:y val="3.703706612733265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HUMANIDADES'!$B$67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HUMANIDADES'!$A$68:$A$70</c:f>
              <c:strCache>
                <c:ptCount val="3"/>
                <c:pt idx="0">
                  <c:v>Visual</c:v>
                </c:pt>
                <c:pt idx="1">
                  <c:v>Auditiva</c:v>
                </c:pt>
                <c:pt idx="2">
                  <c:v>Física</c:v>
                </c:pt>
              </c:strCache>
            </c:strRef>
          </c:cat>
          <c:val>
            <c:numRef>
              <c:f>'CENTRO DE HUMANIDADES'!$B$68:$B$70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24704"/>
        <c:axId val="134826240"/>
      </c:barChart>
      <c:catAx>
        <c:axId val="134824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826240"/>
        <c:crosses val="autoZero"/>
        <c:auto val="1"/>
        <c:lblAlgn val="ctr"/>
        <c:lblOffset val="100"/>
        <c:noMultiLvlLbl val="0"/>
      </c:catAx>
      <c:valAx>
        <c:axId val="13482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824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Tipos de Deficiências</a:t>
            </a:r>
          </a:p>
        </c:rich>
      </c:tx>
      <c:layout>
        <c:manualLayout>
          <c:xMode val="edge"/>
          <c:yMode val="edge"/>
          <c:x val="0.26503403537972386"/>
          <c:y val="2.48015091863518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HUMANIDADES'!$B$98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HUMANIDADES'!$A$99:$A$102</c:f>
              <c:strCache>
                <c:ptCount val="4"/>
                <c:pt idx="0">
                  <c:v>Visual</c:v>
                </c:pt>
                <c:pt idx="1">
                  <c:v>Auditiva</c:v>
                </c:pt>
                <c:pt idx="2">
                  <c:v>Múltipla</c:v>
                </c:pt>
                <c:pt idx="3">
                  <c:v>Física</c:v>
                </c:pt>
              </c:strCache>
            </c:strRef>
          </c:cat>
          <c:val>
            <c:numRef>
              <c:f>'CENTRO DE HUMANIDADES'!$B$99:$B$102</c:f>
              <c:numCache>
                <c:formatCode>General</c:formatCode>
                <c:ptCount val="4"/>
                <c:pt idx="0">
                  <c:v>3</c:v>
                </c:pt>
                <c:pt idx="1">
                  <c:v>27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46720"/>
        <c:axId val="134864896"/>
      </c:barChart>
      <c:catAx>
        <c:axId val="134846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864896"/>
        <c:crosses val="autoZero"/>
        <c:auto val="1"/>
        <c:lblAlgn val="ctr"/>
        <c:lblOffset val="100"/>
        <c:noMultiLvlLbl val="0"/>
      </c:catAx>
      <c:valAx>
        <c:axId val="13486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846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Tipos de Deficiências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HUMANIDADES'!$B$131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HUMANIDADES'!$A$132:$A$134</c:f>
              <c:strCache>
                <c:ptCount val="3"/>
                <c:pt idx="0">
                  <c:v>Visual</c:v>
                </c:pt>
                <c:pt idx="1">
                  <c:v>Múltipla</c:v>
                </c:pt>
                <c:pt idx="2">
                  <c:v>Física</c:v>
                </c:pt>
              </c:strCache>
            </c:strRef>
          </c:cat>
          <c:val>
            <c:numRef>
              <c:f>'CENTRO DE HUMANIDADES'!$B$132:$B$134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344128"/>
        <c:axId val="135345664"/>
      </c:barChart>
      <c:catAx>
        <c:axId val="135344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345664"/>
        <c:crosses val="autoZero"/>
        <c:auto val="1"/>
        <c:lblAlgn val="ctr"/>
        <c:lblOffset val="100"/>
        <c:noMultiLvlLbl val="0"/>
      </c:catAx>
      <c:valAx>
        <c:axId val="135345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34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Tipos de Deficiências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DE TECNOLOGIA'!$B$2</c:f>
              <c:strCache>
                <c:ptCount val="1"/>
                <c:pt idx="0">
                  <c:v>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'CENTRO DE TECNOLOGIA'!$A$3:$A$6</c:f>
              <c:strCache>
                <c:ptCount val="4"/>
                <c:pt idx="0">
                  <c:v>Visual</c:v>
                </c:pt>
                <c:pt idx="1">
                  <c:v>Auditiva</c:v>
                </c:pt>
                <c:pt idx="2">
                  <c:v>Física</c:v>
                </c:pt>
                <c:pt idx="3">
                  <c:v>Múltiplas</c:v>
                </c:pt>
              </c:strCache>
            </c:strRef>
          </c:cat>
          <c:val>
            <c:numRef>
              <c:f>'CENTRO DE TECNOLOGIA'!$B$3:$B$6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TECNOLOGIA'!$A$42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'CENTRO DE TECNOLOGIA'!$B$41</c:f>
              <c:strCache>
                <c:ptCount val="1"/>
                <c:pt idx="0">
                  <c:v>Tipos de deficiências: Quantitativo</c:v>
                </c:pt>
              </c:strCache>
            </c:strRef>
          </c:cat>
          <c:val>
            <c:numRef>
              <c:f>'CENTRO DE TECNOLOGIA'!$B$42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14528"/>
        <c:axId val="135416064"/>
      </c:barChart>
      <c:catAx>
        <c:axId val="135414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416064"/>
        <c:crosses val="autoZero"/>
        <c:auto val="1"/>
        <c:lblAlgn val="ctr"/>
        <c:lblOffset val="100"/>
        <c:noMultiLvlLbl val="0"/>
      </c:catAx>
      <c:valAx>
        <c:axId val="135416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414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TECNOLOGIA'!$B$68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TECNOLOGIA'!$A$69:$A$70</c:f>
              <c:strCache>
                <c:ptCount val="2"/>
                <c:pt idx="0">
                  <c:v>Visual</c:v>
                </c:pt>
                <c:pt idx="1">
                  <c:v>Outras Necessidades</c:v>
                </c:pt>
              </c:strCache>
            </c:strRef>
          </c:cat>
          <c:val>
            <c:numRef>
              <c:f>'CENTRO DE TECNOLOGIA'!$B$69:$B$70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44736"/>
        <c:axId val="135446528"/>
      </c:barChart>
      <c:catAx>
        <c:axId val="13544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446528"/>
        <c:crosses val="autoZero"/>
        <c:auto val="1"/>
        <c:lblAlgn val="ctr"/>
        <c:lblOffset val="100"/>
        <c:noMultiLvlLbl val="0"/>
      </c:catAx>
      <c:valAx>
        <c:axId val="135446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444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AGRÁRIAS'!$B$41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CIÊNCIAS AGRÁRIAS'!$A$42:$A$44</c:f>
              <c:strCache>
                <c:ptCount val="3"/>
                <c:pt idx="0">
                  <c:v>Visual</c:v>
                </c:pt>
                <c:pt idx="1">
                  <c:v>Auditíva</c:v>
                </c:pt>
                <c:pt idx="2">
                  <c:v>Física</c:v>
                </c:pt>
              </c:strCache>
            </c:strRef>
          </c:cat>
          <c:val>
            <c:numRef>
              <c:f>'CENTRO DE CIÊNCIAS AGRÁRIAS'!$B$42:$B$44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906240"/>
        <c:axId val="134907776"/>
      </c:barChart>
      <c:catAx>
        <c:axId val="134906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907776"/>
        <c:crosses val="autoZero"/>
        <c:auto val="1"/>
        <c:lblAlgn val="ctr"/>
        <c:lblOffset val="100"/>
        <c:noMultiLvlLbl val="0"/>
      </c:catAx>
      <c:valAx>
        <c:axId val="134907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906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TECNOLOGIA'!$A$96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'CENTRO DE TECNOLOGIA'!$B$95</c:f>
              <c:strCache>
                <c:ptCount val="1"/>
                <c:pt idx="0">
                  <c:v>Tipos de deficiências: Quantitativo</c:v>
                </c:pt>
              </c:strCache>
            </c:strRef>
          </c:cat>
          <c:val>
            <c:numRef>
              <c:f>'CENTRO DE TECNOLOGIA'!$B$96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87488"/>
        <c:axId val="135489024"/>
      </c:barChart>
      <c:catAx>
        <c:axId val="135487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489024"/>
        <c:crosses val="autoZero"/>
        <c:auto val="1"/>
        <c:lblAlgn val="ctr"/>
        <c:lblOffset val="100"/>
        <c:noMultiLvlLbl val="0"/>
      </c:catAx>
      <c:valAx>
        <c:axId val="13548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487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TECNOLOGIA'!$A$125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'CENTRO DE TECNOLOGIA'!$B$124</c:f>
              <c:strCache>
                <c:ptCount val="1"/>
                <c:pt idx="0">
                  <c:v>Tipos de deficiências: Quantitativo</c:v>
                </c:pt>
              </c:strCache>
            </c:strRef>
          </c:cat>
          <c:val>
            <c:numRef>
              <c:f>'CENTRO DE TECNOLOGIA'!$B$125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17696"/>
        <c:axId val="135519232"/>
      </c:barChart>
      <c:catAx>
        <c:axId val="13551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519232"/>
        <c:crosses val="autoZero"/>
        <c:auto val="1"/>
        <c:lblAlgn val="ctr"/>
        <c:lblOffset val="100"/>
        <c:noMultiLvlLbl val="0"/>
      </c:catAx>
      <c:valAx>
        <c:axId val="13551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517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TECNOLOGIA'!$B$155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TECNOLOGIA'!$A$156:$A$156</c:f>
              <c:strCache>
                <c:ptCount val="1"/>
                <c:pt idx="0">
                  <c:v>Física</c:v>
                </c:pt>
              </c:strCache>
            </c:strRef>
          </c:cat>
          <c:val>
            <c:numRef>
              <c:f>'CENTRO DE TECNOLOGIA'!$B$156:$B$156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59200"/>
        <c:axId val="135873280"/>
      </c:barChart>
      <c:catAx>
        <c:axId val="13585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873280"/>
        <c:crosses val="autoZero"/>
        <c:auto val="1"/>
        <c:lblAlgn val="ctr"/>
        <c:lblOffset val="100"/>
        <c:noMultiLvlLbl val="0"/>
      </c:catAx>
      <c:valAx>
        <c:axId val="135873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859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TECNOLOGIA'!$B$183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TECNOLOGIA'!$A$184:$A$185</c:f>
              <c:strCache>
                <c:ptCount val="2"/>
                <c:pt idx="0">
                  <c:v>Visual</c:v>
                </c:pt>
                <c:pt idx="1">
                  <c:v>Física</c:v>
                </c:pt>
              </c:strCache>
            </c:strRef>
          </c:cat>
          <c:val>
            <c:numRef>
              <c:f>'CENTRO DE TECNOLOGIA'!$B$184:$B$185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901952"/>
        <c:axId val="135903488"/>
      </c:barChart>
      <c:catAx>
        <c:axId val="13590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903488"/>
        <c:crosses val="autoZero"/>
        <c:auto val="1"/>
        <c:lblAlgn val="ctr"/>
        <c:lblOffset val="100"/>
        <c:noMultiLvlLbl val="0"/>
      </c:catAx>
      <c:valAx>
        <c:axId val="135903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901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TECNOLOGIA'!$B$214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TECNOLOGIA'!$A$215:$A$218</c:f>
              <c:strCache>
                <c:ptCount val="4"/>
                <c:pt idx="0">
                  <c:v>Visual</c:v>
                </c:pt>
                <c:pt idx="1">
                  <c:v>Auditiva</c:v>
                </c:pt>
                <c:pt idx="2">
                  <c:v>Física</c:v>
                </c:pt>
                <c:pt idx="3">
                  <c:v>Outras Necessidades</c:v>
                </c:pt>
              </c:strCache>
            </c:strRef>
          </c:cat>
          <c:val>
            <c:numRef>
              <c:f>'CENTRO DE TECNOLOGIA'!$B$215:$B$218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989504"/>
        <c:axId val="135991296"/>
      </c:barChart>
      <c:catAx>
        <c:axId val="13598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991296"/>
        <c:crosses val="autoZero"/>
        <c:auto val="1"/>
        <c:lblAlgn val="ctr"/>
        <c:lblOffset val="100"/>
        <c:noMultiLvlLbl val="0"/>
      </c:catAx>
      <c:valAx>
        <c:axId val="135991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989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TECNOLOGIA'!$B$247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TECNOLOGIA'!$A$248:$A$248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'CENTRO DE TECNOLOGIA'!$B$248:$B$248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32256"/>
        <c:axId val="136033792"/>
      </c:barChart>
      <c:catAx>
        <c:axId val="13603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033792"/>
        <c:crosses val="autoZero"/>
        <c:auto val="1"/>
        <c:lblAlgn val="ctr"/>
        <c:lblOffset val="100"/>
        <c:noMultiLvlLbl val="0"/>
      </c:catAx>
      <c:valAx>
        <c:axId val="136033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032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TECNOLOGIA'!$B$278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TECNOLOGIA'!$A$279:$A$279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'CENTRO DE TECNOLOGIA'!$B$279:$B$279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54272"/>
        <c:axId val="136055808"/>
      </c:barChart>
      <c:catAx>
        <c:axId val="13605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055808"/>
        <c:crosses val="autoZero"/>
        <c:auto val="1"/>
        <c:lblAlgn val="ctr"/>
        <c:lblOffset val="100"/>
        <c:noMultiLvlLbl val="0"/>
      </c:catAx>
      <c:valAx>
        <c:axId val="136055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054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'FACULDADE DE DIREITO'!$B$2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'FACULDADE DE DIREITO'!$A$3:$A$3</c:f>
              <c:strCache>
                <c:ptCount val="1"/>
                <c:pt idx="0">
                  <c:v>Física</c:v>
                </c:pt>
              </c:strCache>
            </c:strRef>
          </c:cat>
          <c:val>
            <c:numRef>
              <c:f>'FACULDADE DE DIREITO'!$B$3:$B$3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FEAAC!$B$2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FEAAC!$A$3:$A$5</c:f>
              <c:strCache>
                <c:ptCount val="3"/>
                <c:pt idx="0">
                  <c:v>Visual</c:v>
                </c:pt>
                <c:pt idx="1">
                  <c:v>Auditiva</c:v>
                </c:pt>
                <c:pt idx="2">
                  <c:v>Física</c:v>
                </c:pt>
              </c:strCache>
            </c:strRef>
          </c:cat>
          <c:val>
            <c:numRef>
              <c:f>FEAAC!$B$3:$B$5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FEAAC!$B$36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FEAAC!$A$37:$A$39</c:f>
              <c:strCache>
                <c:ptCount val="3"/>
                <c:pt idx="0">
                  <c:v>Visual</c:v>
                </c:pt>
                <c:pt idx="1">
                  <c:v>Auditiva</c:v>
                </c:pt>
                <c:pt idx="2">
                  <c:v>Física</c:v>
                </c:pt>
              </c:strCache>
            </c:strRef>
          </c:cat>
          <c:val>
            <c:numRef>
              <c:f>FEAAC!$B$37:$B$39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193536"/>
        <c:axId val="136195072"/>
      </c:barChart>
      <c:catAx>
        <c:axId val="136193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195072"/>
        <c:crosses val="autoZero"/>
        <c:auto val="1"/>
        <c:lblAlgn val="ctr"/>
        <c:lblOffset val="100"/>
        <c:noMultiLvlLbl val="0"/>
      </c:catAx>
      <c:valAx>
        <c:axId val="136195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193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AGRÁRIAS'!$B$68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CIÊNCIAS AGRÁRIAS'!$A$69:$A$70</c:f>
              <c:strCache>
                <c:ptCount val="2"/>
                <c:pt idx="0">
                  <c:v>Visual</c:v>
                </c:pt>
                <c:pt idx="1">
                  <c:v>Física</c:v>
                </c:pt>
              </c:strCache>
            </c:strRef>
          </c:cat>
          <c:val>
            <c:numRef>
              <c:f>'CENTRO DE CIÊNCIAS AGRÁRIAS'!$B$69:$B$70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920064"/>
        <c:axId val="134921600"/>
      </c:barChart>
      <c:catAx>
        <c:axId val="134920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921600"/>
        <c:crosses val="autoZero"/>
        <c:auto val="1"/>
        <c:lblAlgn val="ctr"/>
        <c:lblOffset val="100"/>
        <c:noMultiLvlLbl val="0"/>
      </c:catAx>
      <c:valAx>
        <c:axId val="134921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920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FEAAC!$B$69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FEAAC!$A$70:$A$71</c:f>
              <c:strCache>
                <c:ptCount val="2"/>
                <c:pt idx="0">
                  <c:v>Visual</c:v>
                </c:pt>
                <c:pt idx="1">
                  <c:v>Auditiva</c:v>
                </c:pt>
              </c:strCache>
            </c:strRef>
          </c:cat>
          <c:val>
            <c:numRef>
              <c:f>FEAAC!$B$70:$B$71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23744"/>
        <c:axId val="136233728"/>
      </c:barChart>
      <c:catAx>
        <c:axId val="13622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233728"/>
        <c:crosses val="autoZero"/>
        <c:auto val="1"/>
        <c:lblAlgn val="ctr"/>
        <c:lblOffset val="100"/>
        <c:noMultiLvlLbl val="0"/>
      </c:catAx>
      <c:valAx>
        <c:axId val="136233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223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FEAAC!$B$98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FEAAC!$A$99:$A$101</c:f>
              <c:strCache>
                <c:ptCount val="3"/>
                <c:pt idx="0">
                  <c:v>Visual</c:v>
                </c:pt>
                <c:pt idx="1">
                  <c:v>Auditiva</c:v>
                </c:pt>
                <c:pt idx="2">
                  <c:v>Física</c:v>
                </c:pt>
              </c:strCache>
            </c:strRef>
          </c:cat>
          <c:val>
            <c:numRef>
              <c:f>FEAAC!$B$99:$B$101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62400"/>
        <c:axId val="136263936"/>
      </c:barChart>
      <c:catAx>
        <c:axId val="1362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263936"/>
        <c:crosses val="autoZero"/>
        <c:auto val="1"/>
        <c:lblAlgn val="ctr"/>
        <c:lblOffset val="100"/>
        <c:noMultiLvlLbl val="0"/>
      </c:catAx>
      <c:valAx>
        <c:axId val="136263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262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FEAAC!$A$130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FEAAC!$B$129</c:f>
              <c:strCache>
                <c:ptCount val="1"/>
                <c:pt idx="0">
                  <c:v>Tipos de deficiências: Quantitativo</c:v>
                </c:pt>
              </c:strCache>
            </c:strRef>
          </c:cat>
          <c:val>
            <c:numRef>
              <c:f>FEAAC!$B$130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76224"/>
        <c:axId val="136286208"/>
      </c:barChart>
      <c:catAx>
        <c:axId val="136276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286208"/>
        <c:crosses val="autoZero"/>
        <c:auto val="1"/>
        <c:lblAlgn val="ctr"/>
        <c:lblOffset val="100"/>
        <c:noMultiLvlLbl val="0"/>
      </c:catAx>
      <c:valAx>
        <c:axId val="136286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276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FACED!$B$2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FACED!$A$3:$A$4</c:f>
              <c:strCache>
                <c:ptCount val="2"/>
                <c:pt idx="0">
                  <c:v>Visual</c:v>
                </c:pt>
                <c:pt idx="1">
                  <c:v>Física</c:v>
                </c:pt>
              </c:strCache>
            </c:strRef>
          </c:cat>
          <c:val>
            <c:numRef>
              <c:f>FACED!$B$3:$B$4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'FACULDADE DE FARM. ODONTO. ENFE'!$B$2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'FACULDADE DE FARM. ODONTO. ENFE'!$A$3:$A$5</c:f>
              <c:strCache>
                <c:ptCount val="3"/>
                <c:pt idx="0">
                  <c:v>Visual</c:v>
                </c:pt>
                <c:pt idx="1">
                  <c:v>Outras Necessidades</c:v>
                </c:pt>
                <c:pt idx="2">
                  <c:v>Física</c:v>
                </c:pt>
              </c:strCache>
            </c:strRef>
          </c:cat>
          <c:val>
            <c:numRef>
              <c:f>'FACULDADE DE FARM. ODONTO. ENFE'!$B$3:$B$5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'FACULDADE DE FARM. ODONTO. ENFE'!$B$43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'FACULDADE DE FARM. ODONTO. ENFE'!$A$44:$A$45</c:f>
              <c:strCache>
                <c:ptCount val="2"/>
                <c:pt idx="0">
                  <c:v>Visual</c:v>
                </c:pt>
                <c:pt idx="1">
                  <c:v>Física</c:v>
                </c:pt>
              </c:strCache>
            </c:strRef>
          </c:cat>
          <c:val>
            <c:numRef>
              <c:f>'FACULDADE DE FARM. ODONTO. ENFE'!$B$44:$B$45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10432"/>
        <c:axId val="133812224"/>
      </c:barChart>
      <c:catAx>
        <c:axId val="133810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812224"/>
        <c:crosses val="autoZero"/>
        <c:auto val="1"/>
        <c:lblAlgn val="ctr"/>
        <c:lblOffset val="100"/>
        <c:noMultiLvlLbl val="0"/>
      </c:catAx>
      <c:valAx>
        <c:axId val="133812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810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'FACULDADE DE FARM. ODONTO. ENFE'!$B$73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'FACULDADE DE FARM. ODONTO. ENFE'!$A$74:$A$75</c:f>
              <c:strCache>
                <c:ptCount val="2"/>
                <c:pt idx="0">
                  <c:v>Visual</c:v>
                </c:pt>
                <c:pt idx="1">
                  <c:v>Outras Necessidades</c:v>
                </c:pt>
              </c:strCache>
            </c:strRef>
          </c:cat>
          <c:val>
            <c:numRef>
              <c:f>'FACULDADE DE FARM. ODONTO. ENFE'!$B$74:$B$75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17152"/>
        <c:axId val="135218688"/>
      </c:barChart>
      <c:catAx>
        <c:axId val="135217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218688"/>
        <c:crosses val="autoZero"/>
        <c:auto val="1"/>
        <c:lblAlgn val="ctr"/>
        <c:lblOffset val="100"/>
        <c:noMultiLvlLbl val="0"/>
      </c:catAx>
      <c:valAx>
        <c:axId val="135218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217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'FACULDADE DE MEDICINA'!$B$2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'FACULDADE DE MEDICINA'!$A$3:$A$3</c:f>
              <c:strCache>
                <c:ptCount val="1"/>
                <c:pt idx="0">
                  <c:v>Visual </c:v>
                </c:pt>
              </c:strCache>
            </c:strRef>
          </c:cat>
          <c:val>
            <c:numRef>
              <c:f>'FACULDADE DE MEDICINA'!$B$3:$B$3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'INSTITUTO DE CIÊNCIAS DO MAR'!$B$2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'INSTITUTO DE CIÊNCIAS DO MAR'!$A$3:$A$4</c:f>
              <c:strCache>
                <c:ptCount val="2"/>
                <c:pt idx="0">
                  <c:v>Auditiva</c:v>
                </c:pt>
                <c:pt idx="1">
                  <c:v>Visual</c:v>
                </c:pt>
              </c:strCache>
            </c:strRef>
          </c:cat>
          <c:val>
            <c:numRef>
              <c:f>'INSTITUTO DE CIÊNCIAS DO MAR'!$B$3:$B$4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30183727034119E-2"/>
          <c:y val="6.5289442986293383E-2"/>
          <c:w val="0.75613735783027125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'INSTITUTO UNIVERSIDADE VIRTUAL'!$A$3:$A$4</c:f>
              <c:strCache>
                <c:ptCount val="2"/>
                <c:pt idx="0">
                  <c:v>Física</c:v>
                </c:pt>
                <c:pt idx="1">
                  <c:v>Visual</c:v>
                </c:pt>
              </c:strCache>
            </c:strRef>
          </c:cat>
          <c:val>
            <c:numRef>
              <c:f>'INSTITUTO UNIVERSIDADE VIRTUAL'!$B$3:$B$4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974720"/>
        <c:axId val="136976256"/>
      </c:barChart>
      <c:catAx>
        <c:axId val="136974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6976256"/>
        <c:crosses val="autoZero"/>
        <c:auto val="1"/>
        <c:lblAlgn val="ctr"/>
        <c:lblOffset val="100"/>
        <c:noMultiLvlLbl val="0"/>
      </c:catAx>
      <c:valAx>
        <c:axId val="136976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97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AGRÁRIAS'!$B$92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CIÊNCIAS AGRÁRIAS'!$A$93:$A$95</c:f>
              <c:strCache>
                <c:ptCount val="3"/>
                <c:pt idx="0">
                  <c:v>Visual</c:v>
                </c:pt>
                <c:pt idx="1">
                  <c:v>Auditiva</c:v>
                </c:pt>
                <c:pt idx="2">
                  <c:v>Física</c:v>
                </c:pt>
              </c:strCache>
            </c:strRef>
          </c:cat>
          <c:val>
            <c:numRef>
              <c:f>'CENTRO DE CIÊNCIAS AGRÁRIAS'!$B$93:$B$95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670464"/>
        <c:axId val="187016320"/>
      </c:barChart>
      <c:catAx>
        <c:axId val="18667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016320"/>
        <c:crosses val="autoZero"/>
        <c:auto val="1"/>
        <c:lblAlgn val="ctr"/>
        <c:lblOffset val="100"/>
        <c:noMultiLvlLbl val="0"/>
      </c:catAx>
      <c:valAx>
        <c:axId val="187016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670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'INST. DE ED. FÍSICA E ESPORTES'!$B$2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'INST. DE ED. FÍSICA E ESPORTES'!$A$3:$A$3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'INST. DE ED. FÍSICA E ESPORTES'!$B$3:$B$3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ICA!$B$2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ICA!$A$3:$A$5</c:f>
              <c:strCache>
                <c:ptCount val="3"/>
                <c:pt idx="0">
                  <c:v>Visual</c:v>
                </c:pt>
                <c:pt idx="1">
                  <c:v>Auditiva</c:v>
                </c:pt>
                <c:pt idx="2">
                  <c:v>Física</c:v>
                </c:pt>
              </c:strCache>
            </c:strRef>
          </c:cat>
          <c:val>
            <c:numRef>
              <c:f>ICA!$B$3:$B$5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ICA!$B$41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ICA!$A$42:$A$42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ICA!$B$42:$B$42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703360"/>
        <c:axId val="136725632"/>
      </c:barChart>
      <c:catAx>
        <c:axId val="136703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725632"/>
        <c:crosses val="autoZero"/>
        <c:auto val="1"/>
        <c:lblAlgn val="ctr"/>
        <c:lblOffset val="100"/>
        <c:noMultiLvlLbl val="0"/>
      </c:catAx>
      <c:valAx>
        <c:axId val="13672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703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ICA!$B$71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ICA!$A$72:$A$72</c:f>
              <c:strCache>
                <c:ptCount val="1"/>
                <c:pt idx="0">
                  <c:v>Auditiva </c:v>
                </c:pt>
              </c:strCache>
            </c:strRef>
          </c:cat>
          <c:val>
            <c:numRef>
              <c:f>ICA!$B$72:$B$72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766592"/>
        <c:axId val="136768128"/>
      </c:barChart>
      <c:catAx>
        <c:axId val="13676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768128"/>
        <c:crosses val="autoZero"/>
        <c:auto val="1"/>
        <c:lblAlgn val="ctr"/>
        <c:lblOffset val="100"/>
        <c:noMultiLvlLbl val="0"/>
      </c:catAx>
      <c:valAx>
        <c:axId val="136768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76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ICA!$A$100</c:f>
              <c:strCache>
                <c:ptCount val="1"/>
                <c:pt idx="0">
                  <c:v>Auditiva </c:v>
                </c:pt>
              </c:strCache>
            </c:strRef>
          </c:tx>
          <c:invertIfNegative val="0"/>
          <c:cat>
            <c:strRef>
              <c:f>ICA!$B$99</c:f>
              <c:strCache>
                <c:ptCount val="1"/>
                <c:pt idx="0">
                  <c:v>Tipos de deficiências: Quantitativo</c:v>
                </c:pt>
              </c:strCache>
            </c:strRef>
          </c:cat>
          <c:val>
            <c:numRef>
              <c:f>ICA!$B$100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776320"/>
        <c:axId val="136794496"/>
      </c:barChart>
      <c:catAx>
        <c:axId val="136776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794496"/>
        <c:crosses val="autoZero"/>
        <c:auto val="1"/>
        <c:lblAlgn val="ctr"/>
        <c:lblOffset val="100"/>
        <c:noMultiLvlLbl val="0"/>
      </c:catAx>
      <c:valAx>
        <c:axId val="13679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776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ICA!$B$129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ICA!$A$130:$A$131</c:f>
              <c:strCache>
                <c:ptCount val="2"/>
                <c:pt idx="0">
                  <c:v>Física</c:v>
                </c:pt>
                <c:pt idx="1">
                  <c:v>Visual</c:v>
                </c:pt>
              </c:strCache>
            </c:strRef>
          </c:cat>
          <c:val>
            <c:numRef>
              <c:f>ICA!$B$130:$B$131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23168"/>
        <c:axId val="136824704"/>
      </c:barChart>
      <c:catAx>
        <c:axId val="13682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824704"/>
        <c:crosses val="autoZero"/>
        <c:auto val="1"/>
        <c:lblAlgn val="ctr"/>
        <c:lblOffset val="100"/>
        <c:noMultiLvlLbl val="0"/>
      </c:catAx>
      <c:valAx>
        <c:axId val="136824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823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ICA!$B$159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ICA!$A$160:$A$161</c:f>
              <c:strCache>
                <c:ptCount val="2"/>
                <c:pt idx="0">
                  <c:v>Auditiva</c:v>
                </c:pt>
                <c:pt idx="1">
                  <c:v>Física</c:v>
                </c:pt>
              </c:strCache>
            </c:strRef>
          </c:cat>
          <c:val>
            <c:numRef>
              <c:f>ICA!$B$160:$B$161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57472"/>
        <c:axId val="136859008"/>
      </c:barChart>
      <c:catAx>
        <c:axId val="136857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859008"/>
        <c:crosses val="autoZero"/>
        <c:auto val="1"/>
        <c:lblAlgn val="ctr"/>
        <c:lblOffset val="100"/>
        <c:noMultiLvlLbl val="0"/>
      </c:catAx>
      <c:valAx>
        <c:axId val="136859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857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'CURSOS DO INTERIOR'!$B$5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'CURSOS DO INTERIOR'!$A$6:$A$9</c:f>
              <c:strCache>
                <c:ptCount val="4"/>
                <c:pt idx="0">
                  <c:v>Visual</c:v>
                </c:pt>
                <c:pt idx="1">
                  <c:v>Física</c:v>
                </c:pt>
                <c:pt idx="2">
                  <c:v>Auditiva</c:v>
                </c:pt>
                <c:pt idx="3">
                  <c:v>Múltipla</c:v>
                </c:pt>
              </c:strCache>
            </c:strRef>
          </c:cat>
          <c:val>
            <c:numRef>
              <c:f>'CURSOS DO INTERIOR'!$B$6:$B$9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'CURSOS DO INTERIOR'!$E$5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'CURSOS DO INTERIOR'!$D$6:$D$7</c:f>
              <c:strCache>
                <c:ptCount val="2"/>
                <c:pt idx="0">
                  <c:v>Visual</c:v>
                </c:pt>
                <c:pt idx="1">
                  <c:v>Auditíva</c:v>
                </c:pt>
              </c:strCache>
            </c:strRef>
          </c:cat>
          <c:val>
            <c:numRef>
              <c:f>'CURSOS DO INTERIOR'!$E$6:$E$7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'CURSOS DO INTERIOR'!$B$35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'CURSOS DO INTERIOR'!$A$36:$A$36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'CURSOS DO INTERIOR'!$B$36:$B$36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488448"/>
        <c:axId val="136489984"/>
      </c:barChart>
      <c:catAx>
        <c:axId val="136488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489984"/>
        <c:crosses val="autoZero"/>
        <c:auto val="1"/>
        <c:lblAlgn val="ctr"/>
        <c:lblOffset val="100"/>
        <c:noMultiLvlLbl val="0"/>
      </c:catAx>
      <c:valAx>
        <c:axId val="13648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488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AGRÁRIAS'!$B$118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CIÊNCIAS AGRÁRIAS'!$A$119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'CENTRO DE CIÊNCIAS AGRÁRIAS'!$B$119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949504"/>
        <c:axId val="134959488"/>
      </c:barChart>
      <c:catAx>
        <c:axId val="13494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959488"/>
        <c:crosses val="autoZero"/>
        <c:auto val="1"/>
        <c:lblAlgn val="ctr"/>
        <c:lblOffset val="100"/>
        <c:noMultiLvlLbl val="0"/>
      </c:catAx>
      <c:valAx>
        <c:axId val="134959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949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'CURSOS DO INTERIOR'!$B$63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'CURSOS DO INTERIOR'!$A$64:$A$67</c:f>
              <c:strCache>
                <c:ptCount val="4"/>
                <c:pt idx="0">
                  <c:v>Visual</c:v>
                </c:pt>
                <c:pt idx="2">
                  <c:v>Física</c:v>
                </c:pt>
                <c:pt idx="3">
                  <c:v>Auditiva</c:v>
                </c:pt>
              </c:strCache>
            </c:strRef>
          </c:cat>
          <c:val>
            <c:numRef>
              <c:f>'CURSOS DO INTERIOR'!$B$64:$B$67</c:f>
              <c:numCache>
                <c:formatCode>General</c:formatCode>
                <c:ptCount val="4"/>
                <c:pt idx="0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235456"/>
        <c:axId val="137249536"/>
      </c:barChart>
      <c:catAx>
        <c:axId val="137235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249536"/>
        <c:crosses val="autoZero"/>
        <c:auto val="1"/>
        <c:lblAlgn val="ctr"/>
        <c:lblOffset val="100"/>
        <c:noMultiLvlLbl val="0"/>
      </c:catAx>
      <c:valAx>
        <c:axId val="13724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235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'CURSOS DO INTERIOR'!$E$35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'CURSOS DO INTERIOR'!$D$36:$D$36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'CURSOS DO INTERIOR'!$E$36:$E$36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270016"/>
        <c:axId val="137271552"/>
      </c:barChart>
      <c:catAx>
        <c:axId val="137270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271552"/>
        <c:crosses val="autoZero"/>
        <c:auto val="1"/>
        <c:lblAlgn val="ctr"/>
        <c:lblOffset val="100"/>
        <c:noMultiLvlLbl val="0"/>
      </c:catAx>
      <c:valAx>
        <c:axId val="137271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270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'CURSOS DO INTERIOR'!$D$64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'CURSOS DO INTERIOR'!$E$63</c:f>
              <c:strCache>
                <c:ptCount val="1"/>
                <c:pt idx="0">
                  <c:v>Tipos de deficiências: Quantitativo</c:v>
                </c:pt>
              </c:strCache>
            </c:strRef>
          </c:cat>
          <c:val>
            <c:numRef>
              <c:f>'CURSOS DO INTERIOR'!$E$64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296128"/>
        <c:axId val="137302016"/>
      </c:barChart>
      <c:catAx>
        <c:axId val="13729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302016"/>
        <c:crosses val="autoZero"/>
        <c:auto val="1"/>
        <c:lblAlgn val="ctr"/>
        <c:lblOffset val="100"/>
        <c:noMultiLvlLbl val="0"/>
      </c:catAx>
      <c:valAx>
        <c:axId val="13730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296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548600174978128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'CURSOS DO INTERIOR'!$E$63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'CURSOS DO INTERIOR'!$D$64:$D$65</c:f>
              <c:strCache>
                <c:ptCount val="2"/>
                <c:pt idx="0">
                  <c:v>Visual</c:v>
                </c:pt>
                <c:pt idx="1">
                  <c:v>Auditíva</c:v>
                </c:pt>
              </c:strCache>
            </c:strRef>
          </c:cat>
          <c:val>
            <c:numRef>
              <c:f>'CURSOS DO INTERIOR'!$E$64:$E$65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47072"/>
        <c:axId val="137348608"/>
      </c:barChart>
      <c:catAx>
        <c:axId val="137347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7348608"/>
        <c:crosses val="autoZero"/>
        <c:auto val="1"/>
        <c:lblAlgn val="ctr"/>
        <c:lblOffset val="100"/>
        <c:noMultiLvlLbl val="0"/>
      </c:catAx>
      <c:valAx>
        <c:axId val="137348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347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'UFC - GERAL'!$B$2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0,4%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'UFC - GERAL'!$A$3:$A$6</c:f>
              <c:strCache>
                <c:ptCount val="4"/>
                <c:pt idx="0">
                  <c:v>Visual</c:v>
                </c:pt>
                <c:pt idx="1">
                  <c:v>Auditiva</c:v>
                </c:pt>
                <c:pt idx="2">
                  <c:v>Múltiplas</c:v>
                </c:pt>
                <c:pt idx="3">
                  <c:v>Física</c:v>
                </c:pt>
              </c:strCache>
            </c:strRef>
          </c:cat>
          <c:val>
            <c:numRef>
              <c:f>'UFC - GERAL'!$B$3:$B$6</c:f>
              <c:numCache>
                <c:formatCode>0</c:formatCode>
                <c:ptCount val="4"/>
                <c:pt idx="0">
                  <c:v>23</c:v>
                </c:pt>
                <c:pt idx="1">
                  <c:v>34</c:v>
                </c:pt>
                <c:pt idx="2">
                  <c:v>1</c:v>
                </c:pt>
                <c:pt idx="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Tipos de Deficiências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DE CIÊNCIAS '!$B$2</c:f>
              <c:strCache>
                <c:ptCount val="1"/>
                <c:pt idx="0">
                  <c:v>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'CENTRO DE CIÊNCIAS '!$A$3:$A$5</c:f>
              <c:strCache>
                <c:ptCount val="3"/>
                <c:pt idx="0">
                  <c:v>Visual</c:v>
                </c:pt>
                <c:pt idx="1">
                  <c:v>Auditiva</c:v>
                </c:pt>
                <c:pt idx="2">
                  <c:v>Física</c:v>
                </c:pt>
              </c:strCache>
            </c:strRef>
          </c:cat>
          <c:val>
            <c:numRef>
              <c:f>'CENTRO DE CIÊNCIAS '!$B$3:$B$5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97" footer="0.3149606200000019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'!$B$46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CIÊNCIAS '!$A$47:$A$48</c:f>
              <c:strCache>
                <c:ptCount val="2"/>
                <c:pt idx="0">
                  <c:v>Visual</c:v>
                </c:pt>
                <c:pt idx="1">
                  <c:v>Auditiva</c:v>
                </c:pt>
              </c:strCache>
            </c:strRef>
          </c:cat>
          <c:val>
            <c:numRef>
              <c:f>'CENTRO DE CIÊNCIAS '!$B$47:$B$48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11296"/>
        <c:axId val="133912832"/>
      </c:barChart>
      <c:catAx>
        <c:axId val="13391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912832"/>
        <c:crosses val="autoZero"/>
        <c:auto val="1"/>
        <c:lblAlgn val="ctr"/>
        <c:lblOffset val="100"/>
        <c:noMultiLvlLbl val="0"/>
      </c:catAx>
      <c:valAx>
        <c:axId val="133912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911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 sz="18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'!$B$75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CIÊNCIAS '!$A$76</c:f>
              <c:strCache>
                <c:ptCount val="1"/>
                <c:pt idx="0">
                  <c:v>Física</c:v>
                </c:pt>
              </c:strCache>
            </c:strRef>
          </c:cat>
          <c:val>
            <c:numRef>
              <c:f>'CENTRO DE CIÊNCIAS '!$B$76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24352"/>
        <c:axId val="133925888"/>
      </c:barChart>
      <c:catAx>
        <c:axId val="13392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925888"/>
        <c:crosses val="autoZero"/>
        <c:auto val="1"/>
        <c:lblAlgn val="ctr"/>
        <c:lblOffset val="100"/>
        <c:noMultiLvlLbl val="0"/>
      </c:catAx>
      <c:valAx>
        <c:axId val="133925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924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 sz="18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'!$B$102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CIÊNCIAS '!$A$103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'CENTRO DE CIÊNCIAS '!$B$103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62752"/>
        <c:axId val="133976832"/>
      </c:barChart>
      <c:catAx>
        <c:axId val="133962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976832"/>
        <c:crosses val="autoZero"/>
        <c:auto val="1"/>
        <c:lblAlgn val="ctr"/>
        <c:lblOffset val="100"/>
        <c:noMultiLvlLbl val="0"/>
      </c:catAx>
      <c:valAx>
        <c:axId val="133976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962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7" Type="http://schemas.openxmlformats.org/officeDocument/2006/relationships/chart" Target="../charts/chart53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8</xdr:row>
      <xdr:rowOff>28575</xdr:rowOff>
    </xdr:from>
    <xdr:to>
      <xdr:col>4</xdr:col>
      <xdr:colOff>542924</xdr:colOff>
      <xdr:row>33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45</xdr:row>
      <xdr:rowOff>180974</xdr:rowOff>
    </xdr:from>
    <xdr:to>
      <xdr:col>2</xdr:col>
      <xdr:colOff>19050</xdr:colOff>
      <xdr:row>61</xdr:row>
      <xdr:rowOff>190499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71</xdr:row>
      <xdr:rowOff>190499</xdr:rowOff>
    </xdr:from>
    <xdr:to>
      <xdr:col>2</xdr:col>
      <xdr:colOff>9525</xdr:colOff>
      <xdr:row>86</xdr:row>
      <xdr:rowOff>180974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96</xdr:row>
      <xdr:rowOff>180974</xdr:rowOff>
    </xdr:from>
    <xdr:to>
      <xdr:col>1</xdr:col>
      <xdr:colOff>3228975</xdr:colOff>
      <xdr:row>113</xdr:row>
      <xdr:rowOff>133349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3228975</xdr:colOff>
      <xdr:row>137</xdr:row>
      <xdr:rowOff>76200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6</xdr:row>
      <xdr:rowOff>0</xdr:rowOff>
    </xdr:from>
    <xdr:to>
      <xdr:col>4</xdr:col>
      <xdr:colOff>104774</xdr:colOff>
      <xdr:row>29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</xdr:row>
      <xdr:rowOff>142875</xdr:rowOff>
    </xdr:from>
    <xdr:to>
      <xdr:col>3</xdr:col>
      <xdr:colOff>133350</xdr:colOff>
      <xdr:row>27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9524</xdr:rowOff>
    </xdr:from>
    <xdr:to>
      <xdr:col>3</xdr:col>
      <xdr:colOff>19050</xdr:colOff>
      <xdr:row>26</xdr:row>
      <xdr:rowOff>171449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180974</xdr:rowOff>
    </xdr:from>
    <xdr:to>
      <xdr:col>3</xdr:col>
      <xdr:colOff>381000</xdr:colOff>
      <xdr:row>29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180974</xdr:rowOff>
    </xdr:from>
    <xdr:to>
      <xdr:col>2</xdr:col>
      <xdr:colOff>0</xdr:colOff>
      <xdr:row>65</xdr:row>
      <xdr:rowOff>152399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73</xdr:row>
      <xdr:rowOff>180975</xdr:rowOff>
    </xdr:from>
    <xdr:to>
      <xdr:col>2</xdr:col>
      <xdr:colOff>0</xdr:colOff>
      <xdr:row>94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19050</xdr:rowOff>
    </xdr:from>
    <xdr:to>
      <xdr:col>1</xdr:col>
      <xdr:colOff>3000375</xdr:colOff>
      <xdr:row>124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133</xdr:row>
      <xdr:rowOff>19050</xdr:rowOff>
    </xdr:from>
    <xdr:to>
      <xdr:col>2</xdr:col>
      <xdr:colOff>9524</xdr:colOff>
      <xdr:row>154</xdr:row>
      <xdr:rowOff>19050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163</xdr:row>
      <xdr:rowOff>47624</xdr:rowOff>
    </xdr:from>
    <xdr:to>
      <xdr:col>2</xdr:col>
      <xdr:colOff>19050</xdr:colOff>
      <xdr:row>183</xdr:row>
      <xdr:rowOff>76199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47625</xdr:rowOff>
    </xdr:from>
    <xdr:to>
      <xdr:col>2</xdr:col>
      <xdr:colOff>0</xdr:colOff>
      <xdr:row>27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8</xdr:row>
      <xdr:rowOff>76200</xdr:rowOff>
    </xdr:from>
    <xdr:to>
      <xdr:col>5</xdr:col>
      <xdr:colOff>28575</xdr:colOff>
      <xdr:row>28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28575</xdr:rowOff>
    </xdr:from>
    <xdr:to>
      <xdr:col>2</xdr:col>
      <xdr:colOff>19050</xdr:colOff>
      <xdr:row>58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68</xdr:row>
      <xdr:rowOff>171450</xdr:rowOff>
    </xdr:from>
    <xdr:to>
      <xdr:col>1</xdr:col>
      <xdr:colOff>3000375</xdr:colOff>
      <xdr:row>90</xdr:row>
      <xdr:rowOff>19050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38</xdr:row>
      <xdr:rowOff>0</xdr:rowOff>
    </xdr:from>
    <xdr:to>
      <xdr:col>5</xdr:col>
      <xdr:colOff>0</xdr:colOff>
      <xdr:row>57</xdr:row>
      <xdr:rowOff>171450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100</xdr:row>
      <xdr:rowOff>180974</xdr:rowOff>
    </xdr:from>
    <xdr:to>
      <xdr:col>4</xdr:col>
      <xdr:colOff>2990850</xdr:colOff>
      <xdr:row>124</xdr:row>
      <xdr:rowOff>9525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9525</xdr:colOff>
      <xdr:row>67</xdr:row>
      <xdr:rowOff>47625</xdr:rowOff>
    </xdr:from>
    <xdr:to>
      <xdr:col>5</xdr:col>
      <xdr:colOff>266700</xdr:colOff>
      <xdr:row>90</xdr:row>
      <xdr:rowOff>180975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9524</xdr:rowOff>
    </xdr:from>
    <xdr:to>
      <xdr:col>3</xdr:col>
      <xdr:colOff>19050</xdr:colOff>
      <xdr:row>46</xdr:row>
      <xdr:rowOff>171449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4</xdr:col>
      <xdr:colOff>266700</xdr:colOff>
      <xdr:row>31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51</xdr:row>
      <xdr:rowOff>85725</xdr:rowOff>
    </xdr:from>
    <xdr:to>
      <xdr:col>2</xdr:col>
      <xdr:colOff>76200</xdr:colOff>
      <xdr:row>69</xdr:row>
      <xdr:rowOff>104775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78</xdr:row>
      <xdr:rowOff>133350</xdr:rowOff>
    </xdr:from>
    <xdr:to>
      <xdr:col>2</xdr:col>
      <xdr:colOff>0</xdr:colOff>
      <xdr:row>97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9524</xdr:colOff>
      <xdr:row>105</xdr:row>
      <xdr:rowOff>123824</xdr:rowOff>
    </xdr:from>
    <xdr:to>
      <xdr:col>1</xdr:col>
      <xdr:colOff>2466975</xdr:colOff>
      <xdr:row>133</xdr:row>
      <xdr:rowOff>180975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141</xdr:row>
      <xdr:rowOff>123824</xdr:rowOff>
    </xdr:from>
    <xdr:to>
      <xdr:col>2</xdr:col>
      <xdr:colOff>9525</xdr:colOff>
      <xdr:row>159</xdr:row>
      <xdr:rowOff>76199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166</xdr:row>
      <xdr:rowOff>171449</xdr:rowOff>
    </xdr:from>
    <xdr:to>
      <xdr:col>1</xdr:col>
      <xdr:colOff>3276599</xdr:colOff>
      <xdr:row>184</xdr:row>
      <xdr:rowOff>19050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8</xdr:row>
      <xdr:rowOff>28574</xdr:rowOff>
    </xdr:from>
    <xdr:to>
      <xdr:col>4</xdr:col>
      <xdr:colOff>523875</xdr:colOff>
      <xdr:row>33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</xdr:col>
      <xdr:colOff>3228975</xdr:colOff>
      <xdr:row>63</xdr:row>
      <xdr:rowOff>114300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71</xdr:row>
      <xdr:rowOff>180974</xdr:rowOff>
    </xdr:from>
    <xdr:to>
      <xdr:col>2</xdr:col>
      <xdr:colOff>0</xdr:colOff>
      <xdr:row>91</xdr:row>
      <xdr:rowOff>190499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103</xdr:row>
      <xdr:rowOff>152400</xdr:rowOff>
    </xdr:from>
    <xdr:to>
      <xdr:col>2</xdr:col>
      <xdr:colOff>66675</xdr:colOff>
      <xdr:row>126</xdr:row>
      <xdr:rowOff>38100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137</xdr:row>
      <xdr:rowOff>47624</xdr:rowOff>
    </xdr:from>
    <xdr:to>
      <xdr:col>1</xdr:col>
      <xdr:colOff>3228975</xdr:colOff>
      <xdr:row>159</xdr:row>
      <xdr:rowOff>190499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7</xdr:row>
      <xdr:rowOff>171449</xdr:rowOff>
    </xdr:from>
    <xdr:to>
      <xdr:col>4</xdr:col>
      <xdr:colOff>28575</xdr:colOff>
      <xdr:row>34</xdr:row>
      <xdr:rowOff>9524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171449</xdr:rowOff>
    </xdr:from>
    <xdr:to>
      <xdr:col>2</xdr:col>
      <xdr:colOff>19050</xdr:colOff>
      <xdr:row>63</xdr:row>
      <xdr:rowOff>28574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71</xdr:row>
      <xdr:rowOff>190499</xdr:rowOff>
    </xdr:from>
    <xdr:to>
      <xdr:col>2</xdr:col>
      <xdr:colOff>9525</xdr:colOff>
      <xdr:row>91</xdr:row>
      <xdr:rowOff>9524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97</xdr:row>
      <xdr:rowOff>171450</xdr:rowOff>
    </xdr:from>
    <xdr:to>
      <xdr:col>2</xdr:col>
      <xdr:colOff>28575</xdr:colOff>
      <xdr:row>120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127</xdr:row>
      <xdr:rowOff>9525</xdr:rowOff>
    </xdr:from>
    <xdr:to>
      <xdr:col>2</xdr:col>
      <xdr:colOff>19050</xdr:colOff>
      <xdr:row>149</xdr:row>
      <xdr:rowOff>161925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158</xdr:row>
      <xdr:rowOff>9525</xdr:rowOff>
    </xdr:from>
    <xdr:to>
      <xdr:col>2</xdr:col>
      <xdr:colOff>9525</xdr:colOff>
      <xdr:row>178</xdr:row>
      <xdr:rowOff>9525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186</xdr:row>
      <xdr:rowOff>190499</xdr:rowOff>
    </xdr:from>
    <xdr:to>
      <xdr:col>2</xdr:col>
      <xdr:colOff>0</xdr:colOff>
      <xdr:row>208</xdr:row>
      <xdr:rowOff>180974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219</xdr:row>
      <xdr:rowOff>171450</xdr:rowOff>
    </xdr:from>
    <xdr:to>
      <xdr:col>2</xdr:col>
      <xdr:colOff>0</xdr:colOff>
      <xdr:row>243</xdr:row>
      <xdr:rowOff>38100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249</xdr:row>
      <xdr:rowOff>180974</xdr:rowOff>
    </xdr:from>
    <xdr:to>
      <xdr:col>2</xdr:col>
      <xdr:colOff>28575</xdr:colOff>
      <xdr:row>271</xdr:row>
      <xdr:rowOff>171449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280</xdr:row>
      <xdr:rowOff>171449</xdr:rowOff>
    </xdr:from>
    <xdr:to>
      <xdr:col>2</xdr:col>
      <xdr:colOff>19050</xdr:colOff>
      <xdr:row>301</xdr:row>
      <xdr:rowOff>142874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171449</xdr:rowOff>
    </xdr:from>
    <xdr:to>
      <xdr:col>4</xdr:col>
      <xdr:colOff>514350</xdr:colOff>
      <xdr:row>28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6</xdr:row>
      <xdr:rowOff>190499</xdr:rowOff>
    </xdr:from>
    <xdr:to>
      <xdr:col>4</xdr:col>
      <xdr:colOff>142875</xdr:colOff>
      <xdr:row>29</xdr:row>
      <xdr:rowOff>9524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9525</xdr:rowOff>
    </xdr:from>
    <xdr:to>
      <xdr:col>2</xdr:col>
      <xdr:colOff>9525</xdr:colOff>
      <xdr:row>64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73</xdr:row>
      <xdr:rowOff>9524</xdr:rowOff>
    </xdr:from>
    <xdr:to>
      <xdr:col>2</xdr:col>
      <xdr:colOff>0</xdr:colOff>
      <xdr:row>92</xdr:row>
      <xdr:rowOff>190499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103</xdr:row>
      <xdr:rowOff>9525</xdr:rowOff>
    </xdr:from>
    <xdr:to>
      <xdr:col>2</xdr:col>
      <xdr:colOff>9525</xdr:colOff>
      <xdr:row>123</xdr:row>
      <xdr:rowOff>9525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132</xdr:row>
      <xdr:rowOff>9525</xdr:rowOff>
    </xdr:from>
    <xdr:to>
      <xdr:col>2</xdr:col>
      <xdr:colOff>28575</xdr:colOff>
      <xdr:row>153</xdr:row>
      <xdr:rowOff>47625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0</xdr:rowOff>
    </xdr:from>
    <xdr:to>
      <xdr:col>4</xdr:col>
      <xdr:colOff>28575</xdr:colOff>
      <xdr:row>33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9524</xdr:rowOff>
    </xdr:from>
    <xdr:to>
      <xdr:col>4</xdr:col>
      <xdr:colOff>19049</xdr:colOff>
      <xdr:row>30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48</xdr:row>
      <xdr:rowOff>57149</xdr:rowOff>
    </xdr:from>
    <xdr:to>
      <xdr:col>1</xdr:col>
      <xdr:colOff>2990850</xdr:colOff>
      <xdr:row>67</xdr:row>
      <xdr:rowOff>28574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76</xdr:row>
      <xdr:rowOff>190499</xdr:rowOff>
    </xdr:from>
    <xdr:to>
      <xdr:col>1</xdr:col>
      <xdr:colOff>3000375</xdr:colOff>
      <xdr:row>99</xdr:row>
      <xdr:rowOff>180974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6</xdr:row>
      <xdr:rowOff>19049</xdr:rowOff>
    </xdr:from>
    <xdr:to>
      <xdr:col>4</xdr:col>
      <xdr:colOff>9524</xdr:colOff>
      <xdr:row>29</xdr:row>
      <xdr:rowOff>180974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A2:B6" totalsRowCount="1" headerRowDxfId="107" totalsRowDxfId="104" headerRowBorderDxfId="106" tableBorderDxfId="105" totalsRowBorderDxfId="103">
  <tableColumns count="2">
    <tableColumn id="1" name="Tipo de Deficiências" totalsRowLabel="Total" dataDxfId="102" totalsRowDxfId="101"/>
    <tableColumn id="2" name="Quantitativo" totalsRowFunction="custom" dataDxfId="100" totalsRowDxfId="99">
      <totalsRowFormula>SUM(B3:B5)</totalsRowFormula>
    </tableColumn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7" name="Tabela13568" displayName="Tabela13568" ref="A139:B141" totalsRowCount="1" headerRowDxfId="26" totalsRowDxfId="23" headerRowBorderDxfId="25" tableBorderDxfId="24" totalsRowBorderDxfId="22">
  <tableColumns count="2">
    <tableColumn id="1" name="Tipo de Deficiências" totalsRowLabel="Total" dataDxfId="21" totalsRowDxfId="20"/>
    <tableColumn id="2" name="Tipos de deficiências: Quantitativo" totalsRowFunction="custom" dataDxfId="19" totalsRowDxfId="18">
      <totalsRowFormula>SUM(B140:B140)</totalsRow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8" name="Tabela13569" displayName="Tabela13569" ref="A164:B166" totalsRowCount="1" headerRowDxfId="17" totalsRowDxfId="14" headerRowBorderDxfId="16" tableBorderDxfId="15" totalsRowBorderDxfId="13">
  <tableColumns count="2">
    <tableColumn id="1" name="Tipo de Deficiências" totalsRowLabel="Total" dataDxfId="12" totalsRowDxfId="11"/>
    <tableColumn id="2" name="Tipos de deficiências: Quantitativo" totalsRowFunction="custom" dataDxfId="10" totalsRowDxfId="9">
      <totalsRowFormula>SUM(B165:B165)</totalsRowFormula>
    </tableColumn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6" name="Tabela117" displayName="Tabela117" ref="A2:B7" totalsRowCount="1" headerRowDxfId="8" totalsRowDxfId="5" headerRowBorderDxfId="7" tableBorderDxfId="6" totalsRowBorderDxfId="4">
  <tableColumns count="2">
    <tableColumn id="1" name="Tipo de Deficiências" totalsRowLabel="Total" dataDxfId="3" totalsRowDxfId="2"/>
    <tableColumn id="2" name="Tipos de deficiências: Quantitativo" totalsRowFunction="custom" dataDxfId="1" totalsRowDxfId="0">
      <totalsRowFormula>SUM(B3:B6)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41:B45" totalsRowCount="1" headerRowDxfId="98" totalsRowDxfId="95" headerRowBorderDxfId="97" tableBorderDxfId="96" totalsRowBorderDxfId="94">
  <tableColumns count="2">
    <tableColumn id="1" name="Tipo de Deficiências" totalsRowLabel="Total" dataDxfId="93" totalsRowDxfId="92"/>
    <tableColumn id="2" name="Tipos de deficiências: Quantitativo" totalsRowFunction="custom" dataDxfId="91" totalsRowDxfId="90">
      <totalsRowFormula>SUM(B42:B44)</totalsRow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ela135" displayName="Tabela135" ref="A68:B71" totalsRowCount="1" headerRowDxfId="89" totalsRowDxfId="86" headerRowBorderDxfId="88" tableBorderDxfId="87" totalsRowBorderDxfId="85">
  <tableColumns count="2">
    <tableColumn id="1" name="Tipo de Deficiências" totalsRowLabel="Total" dataDxfId="84" totalsRowDxfId="83"/>
    <tableColumn id="2" name="Tipos de deficiências: Quantitativo" totalsRowFunction="custom" dataDxfId="82" totalsRowDxfId="81">
      <totalsRowFormula>SUM(B69:B70)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abela1356" displayName="Tabela1356" ref="A92:B96" totalsRowCount="1" headerRowDxfId="80" totalsRowDxfId="77" headerRowBorderDxfId="79" tableBorderDxfId="78" totalsRowBorderDxfId="76">
  <tableColumns count="2">
    <tableColumn id="1" name="Tipo de Deficiências" totalsRowLabel="Total" dataDxfId="75" totalsRowDxfId="74"/>
    <tableColumn id="2" name="Tipos de deficiências: Quantitativo" totalsRowFunction="custom" dataDxfId="73" totalsRowDxfId="72">
      <totalsRowFormula>SUM(B93:B95)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ela13567" displayName="Tabela13567" ref="A118:B120" totalsRowCount="1" headerRowDxfId="71" totalsRowDxfId="68" headerRowBorderDxfId="70" tableBorderDxfId="69" totalsRowBorderDxfId="67">
  <tableColumns count="2">
    <tableColumn id="1" name="Tipo de Deficiências" totalsRowLabel="Total" dataDxfId="66" totalsRowDxfId="65"/>
    <tableColumn id="2" name="Tipos de deficiências: Quantitativo" totalsRowFunction="custom" dataDxfId="64" totalsRowDxfId="63">
      <totalsRowFormula>SUM(B119:B119)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3" name="Tabela14" displayName="Tabela14" ref="A2:B6" totalsRowCount="1" headerRowDxfId="62" totalsRowDxfId="59" headerRowBorderDxfId="61" tableBorderDxfId="60" totalsRowBorderDxfId="58">
  <tableColumns count="2">
    <tableColumn id="1" name="Tipo de Deficiências" totalsRowLabel="Total " dataDxfId="57" totalsRowDxfId="56"/>
    <tableColumn id="2" name="Quantitativo" totalsRowFunction="custom" dataDxfId="55" totalsRowDxfId="54">
      <totalsRowFormula>SUM(B3:B5)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1" name="Tabela1412" displayName="Tabela1412" ref="A46:B49" totalsRowCount="1" headerRowDxfId="53" totalsRowDxfId="50" headerRowBorderDxfId="52" tableBorderDxfId="51" totalsRowBorderDxfId="49">
  <tableColumns count="2">
    <tableColumn id="1" name="Tipo de Deficiências" totalsRowLabel="Total " dataDxfId="48" totalsRowDxfId="47"/>
    <tableColumn id="2" name="Tipos de deficiências: Quantitativo" totalsRowFunction="custom" dataDxfId="46" totalsRowDxfId="45">
      <totalsRowFormula>SUM(B47:B48)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2" name="Tabela141213" displayName="Tabela141213" ref="A75:B77" totalsRowCount="1" headerRowDxfId="44" totalsRowDxfId="41" headerRowBorderDxfId="43" tableBorderDxfId="42" totalsRowBorderDxfId="40">
  <tableColumns count="2">
    <tableColumn id="1" name="Tipo de Deficiências" totalsRowLabel="Total " dataDxfId="39" totalsRowDxfId="38"/>
    <tableColumn id="2" name="Tipos de deficiências: Quantitativo" totalsRowFunction="custom" dataDxfId="37" totalsRowDxfId="36">
      <totalsRowFormula>SUM(B76:B76)</totalsRow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5" name="Tabela141216" displayName="Tabela141216" ref="A102:B104" totalsRowCount="1" headerRowDxfId="35" totalsRowDxfId="32" headerRowBorderDxfId="34" tableBorderDxfId="33" totalsRowBorderDxfId="31">
  <tableColumns count="2">
    <tableColumn id="1" name="Tipo de Deficiências" totalsRowLabel="Total " dataDxfId="30" totalsRowDxfId="29"/>
    <tableColumn id="2" name="Tipos de deficiências: Quantitativo" totalsRowFunction="custom" dataDxfId="28" totalsRowDxfId="27">
      <totalsRowFormula>SUM(B103:B103)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showGridLines="0" tabSelected="1" workbookViewId="0">
      <selection activeCell="B6" sqref="B6"/>
    </sheetView>
  </sheetViews>
  <sheetFormatPr defaultRowHeight="15" x14ac:dyDescent="0.25"/>
  <cols>
    <col min="1" max="1" width="20.140625" bestFit="1" customWidth="1"/>
    <col min="2" max="2" width="49.140625" bestFit="1" customWidth="1"/>
  </cols>
  <sheetData>
    <row r="1" spans="1:4" x14ac:dyDescent="0.25">
      <c r="A1" s="47" t="s">
        <v>0</v>
      </c>
      <c r="B1" s="47"/>
    </row>
    <row r="2" spans="1:4" x14ac:dyDescent="0.25">
      <c r="A2" s="9" t="s">
        <v>16</v>
      </c>
      <c r="B2" s="26" t="s">
        <v>64</v>
      </c>
    </row>
    <row r="3" spans="1:4" x14ac:dyDescent="0.25">
      <c r="A3" s="5" t="s">
        <v>1</v>
      </c>
      <c r="B3" s="4">
        <v>4</v>
      </c>
      <c r="D3" s="25"/>
    </row>
    <row r="4" spans="1:4" x14ac:dyDescent="0.25">
      <c r="A4" s="5" t="s">
        <v>2</v>
      </c>
      <c r="B4" s="4">
        <v>1</v>
      </c>
    </row>
    <row r="5" spans="1:4" x14ac:dyDescent="0.25">
      <c r="A5" s="5" t="s">
        <v>3</v>
      </c>
      <c r="B5" s="4">
        <v>2</v>
      </c>
    </row>
    <row r="6" spans="1:4" x14ac:dyDescent="0.25">
      <c r="A6" s="13" t="s">
        <v>9</v>
      </c>
      <c r="B6" s="13">
        <f>SUM(B3:B5)</f>
        <v>7</v>
      </c>
    </row>
    <row r="7" spans="1:4" x14ac:dyDescent="0.25">
      <c r="A7" s="1"/>
      <c r="B7" s="1"/>
    </row>
    <row r="8" spans="1:4" x14ac:dyDescent="0.25">
      <c r="A8" s="1"/>
      <c r="B8" s="1"/>
    </row>
    <row r="9" spans="1:4" x14ac:dyDescent="0.25">
      <c r="A9" s="1"/>
      <c r="B9" s="1"/>
    </row>
    <row r="10" spans="1:4" x14ac:dyDescent="0.25">
      <c r="A10" s="1"/>
      <c r="B10" s="1"/>
    </row>
    <row r="37" spans="1:2" x14ac:dyDescent="0.25">
      <c r="A37" s="48" t="s">
        <v>22</v>
      </c>
      <c r="B37" s="48"/>
    </row>
    <row r="38" spans="1:2" x14ac:dyDescent="0.25">
      <c r="A38" s="48"/>
      <c r="B38" s="48"/>
    </row>
    <row r="40" spans="1:2" x14ac:dyDescent="0.25">
      <c r="A40" s="45" t="s">
        <v>23</v>
      </c>
      <c r="B40" s="46"/>
    </row>
    <row r="41" spans="1:2" x14ac:dyDescent="0.25">
      <c r="A41" s="9" t="s">
        <v>16</v>
      </c>
      <c r="B41" s="26" t="s">
        <v>65</v>
      </c>
    </row>
    <row r="42" spans="1:2" x14ac:dyDescent="0.25">
      <c r="A42" s="37" t="s">
        <v>1</v>
      </c>
      <c r="B42" s="36">
        <v>4</v>
      </c>
    </row>
    <row r="43" spans="1:2" x14ac:dyDescent="0.25">
      <c r="A43" s="35" t="s">
        <v>68</v>
      </c>
      <c r="B43" s="36">
        <v>2</v>
      </c>
    </row>
    <row r="44" spans="1:2" x14ac:dyDescent="0.25">
      <c r="A44" s="5" t="s">
        <v>3</v>
      </c>
      <c r="B44" s="4">
        <v>1</v>
      </c>
    </row>
    <row r="45" spans="1:2" x14ac:dyDescent="0.25">
      <c r="A45" s="34" t="s">
        <v>9</v>
      </c>
      <c r="B45" s="34">
        <f>SUM(B42:B44)</f>
        <v>7</v>
      </c>
    </row>
    <row r="67" spans="1:2" x14ac:dyDescent="0.25">
      <c r="A67" s="45" t="s">
        <v>24</v>
      </c>
      <c r="B67" s="46"/>
    </row>
    <row r="68" spans="1:2" x14ac:dyDescent="0.25">
      <c r="A68" s="9" t="s">
        <v>16</v>
      </c>
      <c r="B68" s="26" t="s">
        <v>65</v>
      </c>
    </row>
    <row r="69" spans="1:2" x14ac:dyDescent="0.25">
      <c r="A69" s="5" t="s">
        <v>1</v>
      </c>
      <c r="B69" s="4">
        <v>0</v>
      </c>
    </row>
    <row r="70" spans="1:2" x14ac:dyDescent="0.25">
      <c r="A70" s="5" t="s">
        <v>3</v>
      </c>
      <c r="B70" s="4">
        <v>0</v>
      </c>
    </row>
    <row r="71" spans="1:2" x14ac:dyDescent="0.25">
      <c r="A71" s="28" t="s">
        <v>9</v>
      </c>
      <c r="B71" s="28">
        <f>SUM(B69:B70)</f>
        <v>0</v>
      </c>
    </row>
    <row r="91" spans="1:2" x14ac:dyDescent="0.25">
      <c r="A91" s="45" t="s">
        <v>25</v>
      </c>
      <c r="B91" s="46"/>
    </row>
    <row r="92" spans="1:2" x14ac:dyDescent="0.25">
      <c r="A92" s="9" t="s">
        <v>16</v>
      </c>
      <c r="B92" s="26" t="s">
        <v>65</v>
      </c>
    </row>
    <row r="93" spans="1:2" x14ac:dyDescent="0.25">
      <c r="A93" s="5" t="s">
        <v>1</v>
      </c>
      <c r="B93" s="4">
        <v>0</v>
      </c>
    </row>
    <row r="94" spans="1:2" x14ac:dyDescent="0.25">
      <c r="A94" s="5" t="s">
        <v>2</v>
      </c>
      <c r="B94" s="4">
        <v>0</v>
      </c>
    </row>
    <row r="95" spans="1:2" x14ac:dyDescent="0.25">
      <c r="A95" s="5" t="s">
        <v>3</v>
      </c>
      <c r="B95" s="4">
        <v>0</v>
      </c>
    </row>
    <row r="96" spans="1:2" x14ac:dyDescent="0.25">
      <c r="A96" s="28" t="s">
        <v>9</v>
      </c>
      <c r="B96" s="28">
        <f>SUM(B93:B95)</f>
        <v>0</v>
      </c>
    </row>
    <row r="117" spans="1:2" x14ac:dyDescent="0.25">
      <c r="A117" s="45" t="s">
        <v>26</v>
      </c>
      <c r="B117" s="46"/>
    </row>
    <row r="118" spans="1:2" x14ac:dyDescent="0.25">
      <c r="A118" s="9" t="s">
        <v>16</v>
      </c>
      <c r="B118" s="26" t="s">
        <v>65</v>
      </c>
    </row>
    <row r="119" spans="1:2" x14ac:dyDescent="0.25">
      <c r="A119" s="5" t="s">
        <v>1</v>
      </c>
      <c r="B119" s="4">
        <v>0</v>
      </c>
    </row>
    <row r="120" spans="1:2" x14ac:dyDescent="0.25">
      <c r="A120" s="28" t="s">
        <v>9</v>
      </c>
      <c r="B120" s="28">
        <f>SUM(B119:B119)</f>
        <v>0</v>
      </c>
    </row>
    <row r="141" spans="1:2" x14ac:dyDescent="0.25">
      <c r="A141" s="43"/>
      <c r="B141" s="44"/>
    </row>
    <row r="142" spans="1:2" x14ac:dyDescent="0.25">
      <c r="A142" s="30"/>
      <c r="B142" s="31"/>
    </row>
    <row r="143" spans="1:2" x14ac:dyDescent="0.25">
      <c r="A143" s="32"/>
      <c r="B143" s="32"/>
    </row>
    <row r="144" spans="1:2" x14ac:dyDescent="0.25">
      <c r="A144" s="32"/>
      <c r="B144" s="32"/>
    </row>
    <row r="145" spans="1:2" x14ac:dyDescent="0.25">
      <c r="A145" s="33"/>
      <c r="B145" s="33"/>
    </row>
    <row r="146" spans="1:2" x14ac:dyDescent="0.25">
      <c r="A146" s="32"/>
      <c r="B146" s="32"/>
    </row>
    <row r="147" spans="1:2" x14ac:dyDescent="0.25">
      <c r="A147" s="32"/>
      <c r="B147" s="32"/>
    </row>
    <row r="148" spans="1:2" x14ac:dyDescent="0.25">
      <c r="A148" s="32"/>
      <c r="B148" s="32"/>
    </row>
    <row r="149" spans="1:2" x14ac:dyDescent="0.25">
      <c r="A149" s="32"/>
      <c r="B149" s="32"/>
    </row>
    <row r="150" spans="1:2" x14ac:dyDescent="0.25">
      <c r="A150" s="32"/>
      <c r="B150" s="32"/>
    </row>
    <row r="151" spans="1:2" x14ac:dyDescent="0.25">
      <c r="A151" s="32"/>
      <c r="B151" s="32"/>
    </row>
    <row r="152" spans="1:2" x14ac:dyDescent="0.25">
      <c r="A152" s="32"/>
      <c r="B152" s="32"/>
    </row>
    <row r="153" spans="1:2" x14ac:dyDescent="0.25">
      <c r="A153" s="32"/>
      <c r="B153" s="32"/>
    </row>
    <row r="154" spans="1:2" x14ac:dyDescent="0.25">
      <c r="A154" s="32"/>
      <c r="B154" s="32"/>
    </row>
    <row r="155" spans="1:2" x14ac:dyDescent="0.25">
      <c r="A155" s="32"/>
      <c r="B155" s="32"/>
    </row>
    <row r="156" spans="1:2" x14ac:dyDescent="0.25">
      <c r="A156" s="32"/>
      <c r="B156" s="32"/>
    </row>
    <row r="157" spans="1:2" x14ac:dyDescent="0.25">
      <c r="A157" s="32"/>
      <c r="B157" s="32"/>
    </row>
    <row r="158" spans="1:2" x14ac:dyDescent="0.25">
      <c r="A158" s="32"/>
      <c r="B158" s="32"/>
    </row>
    <row r="159" spans="1:2" x14ac:dyDescent="0.25">
      <c r="A159" s="32"/>
      <c r="B159" s="32"/>
    </row>
    <row r="160" spans="1:2" x14ac:dyDescent="0.25">
      <c r="A160" s="32"/>
      <c r="B160" s="32"/>
    </row>
    <row r="161" spans="1:2" x14ac:dyDescent="0.25">
      <c r="A161" s="32"/>
      <c r="B161" s="32"/>
    </row>
    <row r="162" spans="1:2" x14ac:dyDescent="0.25">
      <c r="A162" s="32"/>
      <c r="B162" s="32"/>
    </row>
    <row r="163" spans="1:2" x14ac:dyDescent="0.25">
      <c r="A163" s="32"/>
      <c r="B163" s="32"/>
    </row>
    <row r="164" spans="1:2" x14ac:dyDescent="0.25">
      <c r="A164" s="32"/>
      <c r="B164" s="32"/>
    </row>
    <row r="165" spans="1:2" x14ac:dyDescent="0.25">
      <c r="A165" s="32"/>
      <c r="B165" s="32"/>
    </row>
    <row r="166" spans="1:2" x14ac:dyDescent="0.25">
      <c r="A166" s="32"/>
      <c r="B166" s="32"/>
    </row>
    <row r="167" spans="1:2" x14ac:dyDescent="0.25">
      <c r="A167" s="32"/>
      <c r="B167" s="32"/>
    </row>
    <row r="168" spans="1:2" x14ac:dyDescent="0.25">
      <c r="A168" s="32"/>
      <c r="B168" s="32"/>
    </row>
    <row r="169" spans="1:2" x14ac:dyDescent="0.25">
      <c r="A169" s="32"/>
      <c r="B169" s="32"/>
    </row>
    <row r="170" spans="1:2" x14ac:dyDescent="0.25">
      <c r="A170" s="32"/>
      <c r="B170" s="32"/>
    </row>
    <row r="171" spans="1:2" x14ac:dyDescent="0.25">
      <c r="A171" s="32"/>
      <c r="B171" s="32"/>
    </row>
    <row r="172" spans="1:2" x14ac:dyDescent="0.25">
      <c r="A172" s="32"/>
      <c r="B172" s="32"/>
    </row>
  </sheetData>
  <mergeCells count="7">
    <mergeCell ref="A141:B141"/>
    <mergeCell ref="A117:B117"/>
    <mergeCell ref="A1:B1"/>
    <mergeCell ref="A37:B38"/>
    <mergeCell ref="A40:B40"/>
    <mergeCell ref="A67:B67"/>
    <mergeCell ref="A91:B91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>
      <selection activeCell="D4" sqref="D4"/>
    </sheetView>
  </sheetViews>
  <sheetFormatPr defaultRowHeight="15" x14ac:dyDescent="0.25"/>
  <cols>
    <col min="1" max="1" width="22.7109375" customWidth="1"/>
    <col min="2" max="2" width="44.28515625" bestFit="1" customWidth="1"/>
  </cols>
  <sheetData>
    <row r="1" spans="1:2" x14ac:dyDescent="0.25">
      <c r="A1" s="45" t="s">
        <v>50</v>
      </c>
      <c r="B1" s="45"/>
    </row>
    <row r="2" spans="1:2" x14ac:dyDescent="0.25">
      <c r="A2" s="14" t="s">
        <v>15</v>
      </c>
      <c r="B2" s="26" t="s">
        <v>65</v>
      </c>
    </row>
    <row r="3" spans="1:2" x14ac:dyDescent="0.25">
      <c r="A3" s="5" t="s">
        <v>2</v>
      </c>
      <c r="B3" s="4">
        <v>0</v>
      </c>
    </row>
    <row r="4" spans="1:2" x14ac:dyDescent="0.25">
      <c r="A4" s="5" t="s">
        <v>1</v>
      </c>
      <c r="B4" s="4">
        <v>0</v>
      </c>
    </row>
    <row r="5" spans="1:2" x14ac:dyDescent="0.25">
      <c r="A5" s="15" t="s">
        <v>9</v>
      </c>
      <c r="B5" s="16">
        <f>SUM(B3:B4)</f>
        <v>0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>
      <selection activeCell="H11" sqref="H11"/>
    </sheetView>
  </sheetViews>
  <sheetFormatPr defaultRowHeight="15" x14ac:dyDescent="0.25"/>
  <cols>
    <col min="1" max="1" width="19.85546875" bestFit="1" customWidth="1"/>
    <col min="2" max="2" width="44.28515625" bestFit="1" customWidth="1"/>
  </cols>
  <sheetData>
    <row r="1" spans="1:2" x14ac:dyDescent="0.25">
      <c r="A1" s="45" t="s">
        <v>51</v>
      </c>
      <c r="B1" s="45"/>
    </row>
    <row r="2" spans="1:2" x14ac:dyDescent="0.25">
      <c r="A2" s="14" t="s">
        <v>15</v>
      </c>
      <c r="B2" s="26" t="s">
        <v>65</v>
      </c>
    </row>
    <row r="3" spans="1:2" x14ac:dyDescent="0.25">
      <c r="A3" s="22" t="s">
        <v>3</v>
      </c>
      <c r="B3" s="22">
        <v>1</v>
      </c>
    </row>
    <row r="4" spans="1:2" x14ac:dyDescent="0.25">
      <c r="A4" s="4" t="s">
        <v>1</v>
      </c>
      <c r="B4" s="4">
        <v>1</v>
      </c>
    </row>
    <row r="5" spans="1:2" x14ac:dyDescent="0.25">
      <c r="A5" s="15" t="s">
        <v>9</v>
      </c>
      <c r="B5" s="16">
        <f>SUM(B3:B4)</f>
        <v>2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G7" sqref="G7"/>
    </sheetView>
  </sheetViews>
  <sheetFormatPr defaultRowHeight="15" x14ac:dyDescent="0.25"/>
  <cols>
    <col min="1" max="1" width="27.42578125" customWidth="1"/>
    <col min="2" max="2" width="49.28515625" customWidth="1"/>
  </cols>
  <sheetData>
    <row r="1" spans="1:2" x14ac:dyDescent="0.25">
      <c r="A1" s="45" t="s">
        <v>52</v>
      </c>
      <c r="B1" s="46"/>
    </row>
    <row r="2" spans="1:2" x14ac:dyDescent="0.25">
      <c r="A2" s="14" t="s">
        <v>15</v>
      </c>
      <c r="B2" s="26" t="s">
        <v>65</v>
      </c>
    </row>
    <row r="3" spans="1:2" x14ac:dyDescent="0.25">
      <c r="A3" s="5" t="s">
        <v>1</v>
      </c>
      <c r="B3" s="4">
        <v>0</v>
      </c>
    </row>
    <row r="4" spans="1:2" x14ac:dyDescent="0.25">
      <c r="A4" s="13" t="s">
        <v>9</v>
      </c>
      <c r="B4" s="16">
        <f>SUM(B3:B3)</f>
        <v>0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2"/>
  <sheetViews>
    <sheetView showGridLines="0" workbookViewId="0">
      <selection activeCell="B6" sqref="B6"/>
    </sheetView>
  </sheetViews>
  <sheetFormatPr defaultRowHeight="15" x14ac:dyDescent="0.25"/>
  <cols>
    <col min="1" max="1" width="27.140625" customWidth="1"/>
    <col min="2" max="2" width="45.140625" bestFit="1" customWidth="1"/>
  </cols>
  <sheetData>
    <row r="1" spans="1:2" x14ac:dyDescent="0.25">
      <c r="A1" s="47" t="s">
        <v>18</v>
      </c>
      <c r="B1" s="47"/>
    </row>
    <row r="2" spans="1:2" x14ac:dyDescent="0.25">
      <c r="A2" s="14" t="s">
        <v>15</v>
      </c>
      <c r="B2" s="26" t="s">
        <v>65</v>
      </c>
    </row>
    <row r="3" spans="1:2" x14ac:dyDescent="0.25">
      <c r="A3" s="5" t="s">
        <v>1</v>
      </c>
      <c r="B3" s="4">
        <v>1</v>
      </c>
    </row>
    <row r="4" spans="1:2" x14ac:dyDescent="0.25">
      <c r="A4" s="5" t="s">
        <v>2</v>
      </c>
      <c r="B4" s="4">
        <v>1</v>
      </c>
    </row>
    <row r="5" spans="1:2" x14ac:dyDescent="0.25">
      <c r="A5" s="5" t="s">
        <v>3</v>
      </c>
      <c r="B5" s="4">
        <v>0</v>
      </c>
    </row>
    <row r="6" spans="1:2" x14ac:dyDescent="0.25">
      <c r="A6" s="13" t="s">
        <v>9</v>
      </c>
      <c r="B6" s="16">
        <f>SUM(B3:B5)</f>
        <v>2</v>
      </c>
    </row>
    <row r="33" spans="1:2" x14ac:dyDescent="0.25">
      <c r="A33" s="52" t="s">
        <v>22</v>
      </c>
      <c r="B33" s="52"/>
    </row>
    <row r="34" spans="1:2" x14ac:dyDescent="0.25">
      <c r="A34" s="52"/>
      <c r="B34" s="52"/>
    </row>
    <row r="40" spans="1:2" x14ac:dyDescent="0.25">
      <c r="A40" s="47" t="s">
        <v>53</v>
      </c>
      <c r="B40" s="47"/>
    </row>
    <row r="41" spans="1:2" x14ac:dyDescent="0.25">
      <c r="A41" s="14" t="s">
        <v>15</v>
      </c>
      <c r="B41" s="26" t="s">
        <v>65</v>
      </c>
    </row>
    <row r="42" spans="1:2" x14ac:dyDescent="0.25">
      <c r="A42" s="5" t="s">
        <v>1</v>
      </c>
      <c r="B42" s="4">
        <v>0</v>
      </c>
    </row>
    <row r="43" spans="1:2" x14ac:dyDescent="0.25">
      <c r="A43" s="13" t="s">
        <v>9</v>
      </c>
      <c r="B43" s="16">
        <f>SUM(B42:B42)</f>
        <v>0</v>
      </c>
    </row>
    <row r="70" spans="1:2" x14ac:dyDescent="0.25">
      <c r="A70" s="47" t="s">
        <v>54</v>
      </c>
      <c r="B70" s="47"/>
    </row>
    <row r="71" spans="1:2" x14ac:dyDescent="0.25">
      <c r="A71" s="14" t="s">
        <v>15</v>
      </c>
      <c r="B71" s="26" t="s">
        <v>65</v>
      </c>
    </row>
    <row r="72" spans="1:2" x14ac:dyDescent="0.25">
      <c r="A72" s="5" t="s">
        <v>55</v>
      </c>
      <c r="B72" s="4">
        <v>1</v>
      </c>
    </row>
    <row r="73" spans="1:2" x14ac:dyDescent="0.25">
      <c r="A73" s="13" t="s">
        <v>9</v>
      </c>
      <c r="B73" s="16">
        <f>SUM(B72:B72)</f>
        <v>1</v>
      </c>
    </row>
    <row r="98" spans="1:2" x14ac:dyDescent="0.25">
      <c r="A98" s="47" t="s">
        <v>56</v>
      </c>
      <c r="B98" s="47"/>
    </row>
    <row r="99" spans="1:2" x14ac:dyDescent="0.25">
      <c r="A99" s="14" t="s">
        <v>15</v>
      </c>
      <c r="B99" s="26" t="s">
        <v>65</v>
      </c>
    </row>
    <row r="100" spans="1:2" x14ac:dyDescent="0.25">
      <c r="A100" s="5" t="s">
        <v>55</v>
      </c>
      <c r="B100" s="4">
        <v>0</v>
      </c>
    </row>
    <row r="101" spans="1:2" x14ac:dyDescent="0.25">
      <c r="A101" s="13" t="s">
        <v>9</v>
      </c>
      <c r="B101" s="16">
        <f>SUM(B100:B100)</f>
        <v>0</v>
      </c>
    </row>
    <row r="128" spans="1:2" x14ac:dyDescent="0.25">
      <c r="A128" s="47" t="s">
        <v>57</v>
      </c>
      <c r="B128" s="47"/>
    </row>
    <row r="129" spans="1:2" x14ac:dyDescent="0.25">
      <c r="A129" s="14" t="s">
        <v>15</v>
      </c>
      <c r="B129" s="26" t="s">
        <v>65</v>
      </c>
    </row>
    <row r="130" spans="1:2" x14ac:dyDescent="0.25">
      <c r="A130" s="5" t="s">
        <v>3</v>
      </c>
      <c r="B130" s="4">
        <v>0</v>
      </c>
    </row>
    <row r="131" spans="1:2" x14ac:dyDescent="0.25">
      <c r="A131" s="5" t="s">
        <v>1</v>
      </c>
      <c r="B131" s="4">
        <v>1</v>
      </c>
    </row>
    <row r="132" spans="1:2" x14ac:dyDescent="0.25">
      <c r="A132" s="13" t="s">
        <v>9</v>
      </c>
      <c r="B132" s="16">
        <f>SUM(B130:B131)</f>
        <v>1</v>
      </c>
    </row>
    <row r="158" spans="1:2" x14ac:dyDescent="0.25">
      <c r="A158" s="47" t="s">
        <v>58</v>
      </c>
      <c r="B158" s="47"/>
    </row>
    <row r="159" spans="1:2" x14ac:dyDescent="0.25">
      <c r="A159" s="14" t="s">
        <v>15</v>
      </c>
      <c r="B159" s="26" t="s">
        <v>65</v>
      </c>
    </row>
    <row r="160" spans="1:2" x14ac:dyDescent="0.25">
      <c r="A160" s="5" t="s">
        <v>2</v>
      </c>
      <c r="B160" s="4">
        <v>0</v>
      </c>
    </row>
    <row r="161" spans="1:2" x14ac:dyDescent="0.25">
      <c r="A161" s="5" t="s">
        <v>3</v>
      </c>
      <c r="B161" s="4">
        <v>0</v>
      </c>
    </row>
    <row r="162" spans="1:2" x14ac:dyDescent="0.25">
      <c r="A162" s="13" t="s">
        <v>9</v>
      </c>
      <c r="B162" s="16">
        <f>SUM(B160:B161)</f>
        <v>0</v>
      </c>
    </row>
  </sheetData>
  <mergeCells count="7">
    <mergeCell ref="A158:B158"/>
    <mergeCell ref="A1:B1"/>
    <mergeCell ref="A40:B40"/>
    <mergeCell ref="A33:B34"/>
    <mergeCell ref="A70:B70"/>
    <mergeCell ref="A98:B98"/>
    <mergeCell ref="A128:B12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workbookViewId="0">
      <selection activeCell="C8" sqref="C8"/>
    </sheetView>
  </sheetViews>
  <sheetFormatPr defaultRowHeight="15" x14ac:dyDescent="0.25"/>
  <cols>
    <col min="1" max="1" width="19.7109375" bestFit="1" customWidth="1"/>
    <col min="2" max="2" width="45.140625" bestFit="1" customWidth="1"/>
    <col min="3" max="3" width="17.5703125" customWidth="1"/>
    <col min="4" max="4" width="19.85546875" bestFit="1" customWidth="1"/>
    <col min="5" max="5" width="45.140625" bestFit="1" customWidth="1"/>
    <col min="6" max="6" width="18.42578125" customWidth="1"/>
    <col min="7" max="7" width="13.85546875" customWidth="1"/>
    <col min="8" max="8" width="24.7109375" customWidth="1"/>
    <col min="11" max="11" width="27.140625" customWidth="1"/>
  </cols>
  <sheetData>
    <row r="1" spans="1:11" ht="23.25" x14ac:dyDescent="0.35">
      <c r="A1" s="58" t="s">
        <v>20</v>
      </c>
      <c r="B1" s="58"/>
      <c r="C1" s="58"/>
      <c r="D1" s="58"/>
      <c r="E1" s="58"/>
    </row>
    <row r="2" spans="1:11" ht="23.25" x14ac:dyDescent="0.35">
      <c r="C2" s="17"/>
      <c r="D2" s="17"/>
      <c r="E2" s="17"/>
      <c r="F2" s="17"/>
    </row>
    <row r="3" spans="1:11" x14ac:dyDescent="0.25">
      <c r="G3" s="19"/>
      <c r="H3" s="20"/>
      <c r="I3" s="20"/>
      <c r="J3" s="20"/>
      <c r="K3" s="20"/>
    </row>
    <row r="4" spans="1:11" x14ac:dyDescent="0.25">
      <c r="A4" s="54" t="s">
        <v>19</v>
      </c>
      <c r="B4" s="54"/>
      <c r="D4" s="54" t="s">
        <v>21</v>
      </c>
      <c r="E4" s="55"/>
      <c r="G4" s="19"/>
      <c r="H4" s="19"/>
      <c r="I4" s="18"/>
      <c r="J4" s="19"/>
      <c r="K4" s="20"/>
    </row>
    <row r="5" spans="1:11" x14ac:dyDescent="0.25">
      <c r="A5" s="9" t="s">
        <v>15</v>
      </c>
      <c r="B5" s="26" t="s">
        <v>65</v>
      </c>
      <c r="D5" s="9" t="s">
        <v>15</v>
      </c>
      <c r="E5" s="26" t="s">
        <v>65</v>
      </c>
      <c r="G5" s="59"/>
      <c r="H5" s="59"/>
      <c r="I5" s="59"/>
      <c r="J5" s="59"/>
      <c r="K5" s="59"/>
    </row>
    <row r="6" spans="1:11" x14ac:dyDescent="0.25">
      <c r="A6" s="5" t="s">
        <v>1</v>
      </c>
      <c r="B6" s="4">
        <v>0</v>
      </c>
      <c r="D6" s="5" t="s">
        <v>1</v>
      </c>
      <c r="E6" s="4">
        <v>4</v>
      </c>
      <c r="G6" s="57"/>
      <c r="H6" s="57"/>
      <c r="I6" s="56"/>
      <c r="J6" s="56"/>
      <c r="K6" s="56"/>
    </row>
    <row r="7" spans="1:11" x14ac:dyDescent="0.25">
      <c r="A7" s="5" t="s">
        <v>3</v>
      </c>
      <c r="B7" s="4">
        <v>0</v>
      </c>
      <c r="D7" s="5" t="s">
        <v>68</v>
      </c>
      <c r="E7" s="4">
        <v>1</v>
      </c>
      <c r="G7" s="57"/>
      <c r="H7" s="57"/>
      <c r="I7" s="56"/>
      <c r="J7" s="56"/>
      <c r="K7" s="56"/>
    </row>
    <row r="8" spans="1:11" x14ac:dyDescent="0.25">
      <c r="A8" s="5" t="s">
        <v>2</v>
      </c>
      <c r="B8" s="4">
        <v>0</v>
      </c>
      <c r="D8" s="13" t="s">
        <v>9</v>
      </c>
      <c r="E8" s="13">
        <f>SUM(E6:E7)</f>
        <v>5</v>
      </c>
    </row>
    <row r="9" spans="1:11" x14ac:dyDescent="0.25">
      <c r="A9" s="5" t="s">
        <v>67</v>
      </c>
      <c r="B9" s="4">
        <v>0</v>
      </c>
    </row>
    <row r="10" spans="1:11" x14ac:dyDescent="0.25">
      <c r="A10" s="13" t="s">
        <v>9</v>
      </c>
      <c r="B10" s="13">
        <f>SUM(B6:B9)</f>
        <v>0</v>
      </c>
    </row>
    <row r="30" spans="1:5" x14ac:dyDescent="0.25">
      <c r="A30" s="52" t="s">
        <v>22</v>
      </c>
      <c r="B30" s="52"/>
      <c r="D30" s="52" t="s">
        <v>22</v>
      </c>
      <c r="E30" s="52"/>
    </row>
    <row r="31" spans="1:5" x14ac:dyDescent="0.25">
      <c r="A31" s="52"/>
      <c r="B31" s="52"/>
      <c r="D31" s="52"/>
      <c r="E31" s="52"/>
    </row>
    <row r="34" spans="1:5" x14ac:dyDescent="0.25">
      <c r="A34" s="54" t="s">
        <v>59</v>
      </c>
      <c r="B34" s="54"/>
      <c r="D34" s="54" t="s">
        <v>61</v>
      </c>
      <c r="E34" s="55"/>
    </row>
    <row r="35" spans="1:5" x14ac:dyDescent="0.25">
      <c r="A35" s="9" t="s">
        <v>15</v>
      </c>
      <c r="B35" s="26" t="s">
        <v>65</v>
      </c>
      <c r="D35" s="9" t="s">
        <v>15</v>
      </c>
      <c r="E35" s="26" t="s">
        <v>65</v>
      </c>
    </row>
    <row r="36" spans="1:5" x14ac:dyDescent="0.25">
      <c r="A36" s="5" t="s">
        <v>1</v>
      </c>
      <c r="B36" s="4">
        <v>0</v>
      </c>
      <c r="D36" s="5" t="s">
        <v>1</v>
      </c>
      <c r="E36" s="4">
        <v>2</v>
      </c>
    </row>
    <row r="37" spans="1:5" x14ac:dyDescent="0.25">
      <c r="A37" s="13" t="s">
        <v>9</v>
      </c>
      <c r="B37" s="13">
        <f>SUM(B36:B36)</f>
        <v>0</v>
      </c>
      <c r="D37" s="13" t="s">
        <v>9</v>
      </c>
      <c r="E37" s="13">
        <f>SUM(E36:E36)</f>
        <v>2</v>
      </c>
    </row>
    <row r="62" spans="1:5" x14ac:dyDescent="0.25">
      <c r="A62" s="54" t="s">
        <v>60</v>
      </c>
      <c r="B62" s="54"/>
      <c r="D62" s="54" t="s">
        <v>62</v>
      </c>
      <c r="E62" s="55"/>
    </row>
    <row r="63" spans="1:5" x14ac:dyDescent="0.25">
      <c r="A63" s="9" t="s">
        <v>15</v>
      </c>
      <c r="B63" s="26" t="s">
        <v>65</v>
      </c>
      <c r="D63" s="9" t="s">
        <v>15</v>
      </c>
      <c r="E63" s="26" t="s">
        <v>65</v>
      </c>
    </row>
    <row r="64" spans="1:5" x14ac:dyDescent="0.25">
      <c r="A64" s="5" t="s">
        <v>1</v>
      </c>
      <c r="B64" s="4">
        <v>0</v>
      </c>
      <c r="D64" s="5" t="s">
        <v>1</v>
      </c>
      <c r="E64" s="4">
        <v>1</v>
      </c>
    </row>
    <row r="65" spans="1:5" x14ac:dyDescent="0.25">
      <c r="A65" s="5"/>
      <c r="B65" s="4"/>
      <c r="D65" s="5" t="s">
        <v>68</v>
      </c>
      <c r="E65" s="4">
        <v>1</v>
      </c>
    </row>
    <row r="66" spans="1:5" x14ac:dyDescent="0.25">
      <c r="A66" s="5" t="s">
        <v>3</v>
      </c>
      <c r="B66" s="4">
        <v>0</v>
      </c>
      <c r="D66" s="13" t="s">
        <v>9</v>
      </c>
      <c r="E66" s="13">
        <f>SUM(E64:E64)</f>
        <v>1</v>
      </c>
    </row>
    <row r="67" spans="1:5" x14ac:dyDescent="0.25">
      <c r="A67" s="5" t="s">
        <v>2</v>
      </c>
      <c r="B67" s="4">
        <v>0</v>
      </c>
    </row>
    <row r="68" spans="1:5" x14ac:dyDescent="0.25">
      <c r="A68" s="13" t="s">
        <v>9</v>
      </c>
      <c r="B68" s="13">
        <f>SUM(B64:B67)</f>
        <v>0</v>
      </c>
    </row>
    <row r="97" spans="4:5" x14ac:dyDescent="0.25">
      <c r="D97" s="54" t="s">
        <v>72</v>
      </c>
      <c r="E97" s="55"/>
    </row>
    <row r="98" spans="4:5" x14ac:dyDescent="0.25">
      <c r="D98" s="9" t="s">
        <v>15</v>
      </c>
      <c r="E98" s="26" t="s">
        <v>65</v>
      </c>
    </row>
    <row r="99" spans="4:5" x14ac:dyDescent="0.25">
      <c r="D99" s="5" t="s">
        <v>1</v>
      </c>
      <c r="E99" s="4">
        <v>1</v>
      </c>
    </row>
    <row r="100" spans="4:5" x14ac:dyDescent="0.25">
      <c r="D100" s="13" t="s">
        <v>9</v>
      </c>
      <c r="E100" s="13">
        <f>SUM(E99:E99)</f>
        <v>1</v>
      </c>
    </row>
  </sheetData>
  <mergeCells count="16">
    <mergeCell ref="A4:B4"/>
    <mergeCell ref="D4:E4"/>
    <mergeCell ref="A1:E1"/>
    <mergeCell ref="G5:H5"/>
    <mergeCell ref="I5:K5"/>
    <mergeCell ref="I6:K6"/>
    <mergeCell ref="G6:H6"/>
    <mergeCell ref="I7:K7"/>
    <mergeCell ref="G7:H7"/>
    <mergeCell ref="A34:B34"/>
    <mergeCell ref="A30:B31"/>
    <mergeCell ref="D97:E97"/>
    <mergeCell ref="A62:B62"/>
    <mergeCell ref="D30:E31"/>
    <mergeCell ref="D34:E34"/>
    <mergeCell ref="D62:E62"/>
  </mergeCells>
  <pageMargins left="0.70866141732283472" right="0.70866141732283472" top="0.74803149606299213" bottom="0.74803149606299213" header="0.31496062992125984" footer="0.31496062992125984"/>
  <pageSetup paperSize="9" fitToHeight="0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topLeftCell="A4" zoomScaleNormal="100" workbookViewId="0">
      <selection activeCell="F9" sqref="F9"/>
    </sheetView>
  </sheetViews>
  <sheetFormatPr defaultRowHeight="15" x14ac:dyDescent="0.25"/>
  <cols>
    <col min="1" max="1" width="35.42578125" customWidth="1"/>
    <col min="2" max="2" width="55.140625" customWidth="1"/>
  </cols>
  <sheetData>
    <row r="1" spans="1:2" ht="21" x14ac:dyDescent="0.25">
      <c r="A1" s="60" t="s">
        <v>63</v>
      </c>
      <c r="B1" s="60"/>
    </row>
    <row r="2" spans="1:2" x14ac:dyDescent="0.25">
      <c r="A2" s="9" t="s">
        <v>16</v>
      </c>
      <c r="B2" s="26" t="s">
        <v>65</v>
      </c>
    </row>
    <row r="3" spans="1:2" x14ac:dyDescent="0.25">
      <c r="A3" s="5" t="s">
        <v>1</v>
      </c>
      <c r="B3" s="23">
        <v>23</v>
      </c>
    </row>
    <row r="4" spans="1:2" x14ac:dyDescent="0.25">
      <c r="A4" s="5" t="s">
        <v>2</v>
      </c>
      <c r="B4" s="23">
        <v>34</v>
      </c>
    </row>
    <row r="5" spans="1:2" x14ac:dyDescent="0.25">
      <c r="A5" s="7" t="s">
        <v>4</v>
      </c>
      <c r="B5" s="24">
        <v>1</v>
      </c>
    </row>
    <row r="6" spans="1:2" x14ac:dyDescent="0.25">
      <c r="A6" s="5" t="s">
        <v>3</v>
      </c>
      <c r="B6" s="23">
        <v>12</v>
      </c>
    </row>
    <row r="7" spans="1:2" x14ac:dyDescent="0.25">
      <c r="A7" s="28" t="s">
        <v>9</v>
      </c>
      <c r="B7" s="29">
        <f>SUM(B3:B6)</f>
        <v>70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showGridLines="0" workbookViewId="0">
      <selection activeCell="E170" sqref="E170"/>
    </sheetView>
  </sheetViews>
  <sheetFormatPr defaultRowHeight="15" x14ac:dyDescent="0.25"/>
  <cols>
    <col min="1" max="1" width="45.5703125" bestFit="1" customWidth="1"/>
    <col min="2" max="2" width="49.140625" bestFit="1" customWidth="1"/>
  </cols>
  <sheetData>
    <row r="1" spans="1:5" x14ac:dyDescent="0.25">
      <c r="A1" s="51" t="s">
        <v>5</v>
      </c>
      <c r="B1" s="51"/>
    </row>
    <row r="2" spans="1:5" x14ac:dyDescent="0.25">
      <c r="A2" s="10" t="s">
        <v>16</v>
      </c>
      <c r="B2" s="27" t="s">
        <v>64</v>
      </c>
    </row>
    <row r="3" spans="1:5" x14ac:dyDescent="0.25">
      <c r="A3" s="7" t="s">
        <v>1</v>
      </c>
      <c r="B3" s="8">
        <v>5</v>
      </c>
    </row>
    <row r="4" spans="1:5" x14ac:dyDescent="0.25">
      <c r="A4" s="7" t="s">
        <v>2</v>
      </c>
      <c r="B4" s="39">
        <v>1</v>
      </c>
      <c r="E4" s="38"/>
    </row>
    <row r="5" spans="1:5" x14ac:dyDescent="0.25">
      <c r="A5" s="7" t="s">
        <v>3</v>
      </c>
      <c r="B5" s="8">
        <v>2</v>
      </c>
    </row>
    <row r="6" spans="1:5" x14ac:dyDescent="0.25">
      <c r="A6" s="11" t="s">
        <v>6</v>
      </c>
      <c r="B6" s="12">
        <f>SUM(B3:B5)</f>
        <v>8</v>
      </c>
    </row>
    <row r="7" spans="1:5" x14ac:dyDescent="0.25">
      <c r="A7" s="1"/>
      <c r="B7" s="1"/>
    </row>
    <row r="8" spans="1:5" x14ac:dyDescent="0.25">
      <c r="A8" s="1"/>
      <c r="B8" s="1"/>
    </row>
    <row r="9" spans="1:5" x14ac:dyDescent="0.25">
      <c r="A9" s="1"/>
      <c r="B9" s="1"/>
    </row>
    <row r="10" spans="1:5" x14ac:dyDescent="0.25">
      <c r="A10" s="1"/>
      <c r="B10" s="1"/>
    </row>
    <row r="39" spans="1:2" x14ac:dyDescent="0.25">
      <c r="A39" s="48" t="s">
        <v>22</v>
      </c>
      <c r="B39" s="48"/>
    </row>
    <row r="40" spans="1:2" x14ac:dyDescent="0.25">
      <c r="A40" s="48"/>
      <c r="B40" s="48"/>
    </row>
    <row r="45" spans="1:2" x14ac:dyDescent="0.25">
      <c r="A45" s="45" t="s">
        <v>29</v>
      </c>
      <c r="B45" s="45"/>
    </row>
    <row r="46" spans="1:2" x14ac:dyDescent="0.25">
      <c r="A46" s="9" t="s">
        <v>16</v>
      </c>
      <c r="B46" s="26" t="s">
        <v>65</v>
      </c>
    </row>
    <row r="47" spans="1:2" x14ac:dyDescent="0.25">
      <c r="A47" s="5" t="s">
        <v>1</v>
      </c>
      <c r="B47" s="4">
        <v>2</v>
      </c>
    </row>
    <row r="48" spans="1:2" x14ac:dyDescent="0.25">
      <c r="A48" s="5" t="s">
        <v>2</v>
      </c>
      <c r="B48" s="4">
        <v>1</v>
      </c>
    </row>
    <row r="49" spans="1:2" x14ac:dyDescent="0.25">
      <c r="A49" s="28" t="s">
        <v>6</v>
      </c>
      <c r="B49" s="28">
        <f>SUM(B47:B48)</f>
        <v>3</v>
      </c>
    </row>
    <row r="74" spans="1:2" x14ac:dyDescent="0.25">
      <c r="A74" s="45" t="s">
        <v>30</v>
      </c>
      <c r="B74" s="45"/>
    </row>
    <row r="75" spans="1:2" x14ac:dyDescent="0.25">
      <c r="A75" s="9" t="s">
        <v>16</v>
      </c>
      <c r="B75" s="26" t="s">
        <v>65</v>
      </c>
    </row>
    <row r="76" spans="1:2" x14ac:dyDescent="0.25">
      <c r="A76" s="5" t="s">
        <v>3</v>
      </c>
      <c r="B76" s="4">
        <v>1</v>
      </c>
    </row>
    <row r="77" spans="1:2" x14ac:dyDescent="0.25">
      <c r="A77" s="28" t="s">
        <v>6</v>
      </c>
      <c r="B77" s="28">
        <f>SUM(B76:B76)</f>
        <v>1</v>
      </c>
    </row>
    <row r="101" spans="1:2" x14ac:dyDescent="0.25">
      <c r="A101" s="45" t="s">
        <v>31</v>
      </c>
      <c r="B101" s="45"/>
    </row>
    <row r="102" spans="1:2" x14ac:dyDescent="0.25">
      <c r="A102" s="9" t="s">
        <v>16</v>
      </c>
      <c r="B102" s="26" t="s">
        <v>65</v>
      </c>
    </row>
    <row r="103" spans="1:2" x14ac:dyDescent="0.25">
      <c r="A103" s="5" t="s">
        <v>1</v>
      </c>
      <c r="B103" s="4">
        <v>2</v>
      </c>
    </row>
    <row r="104" spans="1:2" x14ac:dyDescent="0.25">
      <c r="A104" s="28" t="s">
        <v>6</v>
      </c>
      <c r="B104" s="28">
        <f>SUM(B103:B103)</f>
        <v>2</v>
      </c>
    </row>
    <row r="138" spans="1:2" x14ac:dyDescent="0.25">
      <c r="A138" s="45" t="s">
        <v>27</v>
      </c>
      <c r="B138" s="46"/>
    </row>
    <row r="139" spans="1:2" x14ac:dyDescent="0.25">
      <c r="A139" s="9" t="s">
        <v>16</v>
      </c>
      <c r="B139" s="26" t="s">
        <v>65</v>
      </c>
    </row>
    <row r="140" spans="1:2" x14ac:dyDescent="0.25">
      <c r="A140" s="5" t="s">
        <v>1</v>
      </c>
      <c r="B140" s="4">
        <v>1</v>
      </c>
    </row>
    <row r="141" spans="1:2" x14ac:dyDescent="0.25">
      <c r="A141" s="28" t="s">
        <v>9</v>
      </c>
      <c r="B141" s="28">
        <f>SUM(B140:B140)</f>
        <v>1</v>
      </c>
    </row>
    <row r="163" spans="1:2" x14ac:dyDescent="0.25">
      <c r="A163" s="49" t="s">
        <v>28</v>
      </c>
      <c r="B163" s="50"/>
    </row>
    <row r="164" spans="1:2" x14ac:dyDescent="0.25">
      <c r="A164" s="9" t="s">
        <v>16</v>
      </c>
      <c r="B164" s="26" t="s">
        <v>65</v>
      </c>
    </row>
    <row r="165" spans="1:2" x14ac:dyDescent="0.25">
      <c r="A165" s="5" t="s">
        <v>3</v>
      </c>
      <c r="B165" s="4">
        <v>1</v>
      </c>
    </row>
    <row r="166" spans="1:2" x14ac:dyDescent="0.25">
      <c r="A166" s="28" t="s">
        <v>9</v>
      </c>
      <c r="B166" s="28">
        <f>SUM(B165:B165)</f>
        <v>1</v>
      </c>
    </row>
  </sheetData>
  <mergeCells count="7">
    <mergeCell ref="A163:B163"/>
    <mergeCell ref="A74:B74"/>
    <mergeCell ref="A101:B101"/>
    <mergeCell ref="A1:B1"/>
    <mergeCell ref="A39:B40"/>
    <mergeCell ref="A45:B45"/>
    <mergeCell ref="A138:B138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5"/>
  <sheetViews>
    <sheetView showGridLines="0" topLeftCell="A37" workbookViewId="0">
      <selection activeCell="A4" sqref="A4:B4"/>
    </sheetView>
  </sheetViews>
  <sheetFormatPr defaultRowHeight="15" x14ac:dyDescent="0.25"/>
  <cols>
    <col min="1" max="1" width="20.140625" bestFit="1" customWidth="1"/>
    <col min="2" max="2" width="49.140625" bestFit="1" customWidth="1"/>
  </cols>
  <sheetData>
    <row r="1" spans="1:2" x14ac:dyDescent="0.25">
      <c r="A1" s="47" t="s">
        <v>7</v>
      </c>
      <c r="B1" s="47"/>
    </row>
    <row r="2" spans="1:2" x14ac:dyDescent="0.25">
      <c r="A2" s="9" t="s">
        <v>15</v>
      </c>
      <c r="B2" s="26" t="s">
        <v>64</v>
      </c>
    </row>
    <row r="3" spans="1:2" x14ac:dyDescent="0.25">
      <c r="A3" s="6" t="s">
        <v>1</v>
      </c>
      <c r="B3" s="4">
        <v>3</v>
      </c>
    </row>
    <row r="4" spans="1:2" x14ac:dyDescent="0.25">
      <c r="A4" s="6" t="s">
        <v>2</v>
      </c>
      <c r="B4" s="4">
        <v>28</v>
      </c>
    </row>
    <row r="5" spans="1:2" x14ac:dyDescent="0.25">
      <c r="A5" s="6" t="s">
        <v>67</v>
      </c>
      <c r="B5" s="4">
        <v>1</v>
      </c>
    </row>
    <row r="6" spans="1:2" x14ac:dyDescent="0.25">
      <c r="A6" s="6" t="s">
        <v>3</v>
      </c>
      <c r="B6" s="4">
        <v>5</v>
      </c>
    </row>
    <row r="7" spans="1:2" x14ac:dyDescent="0.25">
      <c r="A7" s="13" t="s">
        <v>9</v>
      </c>
      <c r="B7" s="13">
        <f>SUM(B3:B6)</f>
        <v>37</v>
      </c>
    </row>
    <row r="8" spans="1:2" x14ac:dyDescent="0.25">
      <c r="A8" s="1"/>
      <c r="B8" s="1"/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1"/>
      <c r="B11" s="1"/>
    </row>
    <row r="37" spans="1:2" x14ac:dyDescent="0.25">
      <c r="A37" s="52" t="s">
        <v>22</v>
      </c>
      <c r="B37" s="52"/>
    </row>
    <row r="38" spans="1:2" x14ac:dyDescent="0.25">
      <c r="A38" s="52"/>
      <c r="B38" s="52"/>
    </row>
    <row r="41" spans="1:2" x14ac:dyDescent="0.25">
      <c r="A41" s="47" t="s">
        <v>32</v>
      </c>
      <c r="B41" s="47"/>
    </row>
    <row r="42" spans="1:2" x14ac:dyDescent="0.25">
      <c r="A42" s="9" t="s">
        <v>15</v>
      </c>
      <c r="B42" s="26" t="s">
        <v>65</v>
      </c>
    </row>
    <row r="43" spans="1:2" x14ac:dyDescent="0.25">
      <c r="A43" s="6" t="s">
        <v>68</v>
      </c>
      <c r="B43" s="4">
        <v>1</v>
      </c>
    </row>
    <row r="44" spans="1:2" x14ac:dyDescent="0.25">
      <c r="A44" s="13" t="s">
        <v>9</v>
      </c>
      <c r="B44" s="13">
        <f>SUM(B43:B43)</f>
        <v>1</v>
      </c>
    </row>
    <row r="66" spans="1:2" x14ac:dyDescent="0.25">
      <c r="A66" s="47" t="s">
        <v>69</v>
      </c>
      <c r="B66" s="47"/>
    </row>
    <row r="67" spans="1:2" x14ac:dyDescent="0.25">
      <c r="A67" s="9" t="s">
        <v>15</v>
      </c>
      <c r="B67" s="26" t="s">
        <v>65</v>
      </c>
    </row>
    <row r="68" spans="1:2" x14ac:dyDescent="0.25">
      <c r="A68" s="6" t="s">
        <v>1</v>
      </c>
      <c r="B68" s="4">
        <v>0</v>
      </c>
    </row>
    <row r="69" spans="1:2" x14ac:dyDescent="0.25">
      <c r="A69" s="6" t="s">
        <v>2</v>
      </c>
      <c r="B69" s="4">
        <v>0</v>
      </c>
    </row>
    <row r="70" spans="1:2" x14ac:dyDescent="0.25">
      <c r="A70" s="6" t="s">
        <v>3</v>
      </c>
      <c r="B70" s="4">
        <v>1</v>
      </c>
    </row>
    <row r="71" spans="1:2" x14ac:dyDescent="0.25">
      <c r="A71" s="13" t="s">
        <v>9</v>
      </c>
      <c r="B71" s="13">
        <f>SUM(B68:B70)</f>
        <v>1</v>
      </c>
    </row>
    <row r="97" spans="1:2" x14ac:dyDescent="0.25">
      <c r="A97" s="47" t="s">
        <v>33</v>
      </c>
      <c r="B97" s="47"/>
    </row>
    <row r="98" spans="1:2" x14ac:dyDescent="0.25">
      <c r="A98" s="9" t="s">
        <v>15</v>
      </c>
      <c r="B98" s="26" t="s">
        <v>65</v>
      </c>
    </row>
    <row r="99" spans="1:2" x14ac:dyDescent="0.25">
      <c r="A99" s="6" t="s">
        <v>1</v>
      </c>
      <c r="B99" s="4">
        <v>3</v>
      </c>
    </row>
    <row r="100" spans="1:2" x14ac:dyDescent="0.25">
      <c r="A100" s="6" t="s">
        <v>2</v>
      </c>
      <c r="B100" s="4">
        <v>27</v>
      </c>
    </row>
    <row r="101" spans="1:2" x14ac:dyDescent="0.25">
      <c r="A101" s="6" t="s">
        <v>67</v>
      </c>
      <c r="B101" s="4">
        <v>0</v>
      </c>
    </row>
    <row r="102" spans="1:2" x14ac:dyDescent="0.25">
      <c r="A102" s="6" t="s">
        <v>3</v>
      </c>
      <c r="B102" s="4">
        <v>2</v>
      </c>
    </row>
    <row r="103" spans="1:2" x14ac:dyDescent="0.25">
      <c r="A103" s="13" t="s">
        <v>9</v>
      </c>
      <c r="B103" s="13">
        <f>SUM(B99:B102)</f>
        <v>32</v>
      </c>
    </row>
    <row r="130" spans="1:2" x14ac:dyDescent="0.25">
      <c r="A130" s="47" t="s">
        <v>34</v>
      </c>
      <c r="B130" s="47"/>
    </row>
    <row r="131" spans="1:2" x14ac:dyDescent="0.25">
      <c r="A131" s="9" t="s">
        <v>15</v>
      </c>
      <c r="B131" s="26" t="s">
        <v>65</v>
      </c>
    </row>
    <row r="132" spans="1:2" x14ac:dyDescent="0.25">
      <c r="A132" s="6" t="s">
        <v>1</v>
      </c>
      <c r="B132" s="4">
        <v>0</v>
      </c>
    </row>
    <row r="133" spans="1:2" x14ac:dyDescent="0.25">
      <c r="A133" s="6" t="s">
        <v>67</v>
      </c>
      <c r="B133" s="4">
        <v>1</v>
      </c>
    </row>
    <row r="134" spans="1:2" x14ac:dyDescent="0.25">
      <c r="A134" s="6" t="s">
        <v>3</v>
      </c>
      <c r="B134" s="4">
        <v>2</v>
      </c>
    </row>
    <row r="135" spans="1:2" x14ac:dyDescent="0.25">
      <c r="A135" s="13" t="s">
        <v>9</v>
      </c>
      <c r="B135" s="13">
        <f>SUM(B132:B134)</f>
        <v>3</v>
      </c>
    </row>
  </sheetData>
  <mergeCells count="6">
    <mergeCell ref="A97:B97"/>
    <mergeCell ref="A130:B130"/>
    <mergeCell ref="A1:B1"/>
    <mergeCell ref="A37:B38"/>
    <mergeCell ref="A41:B41"/>
    <mergeCell ref="A66:B6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0"/>
  <sheetViews>
    <sheetView showGridLines="0" workbookViewId="0">
      <selection activeCell="D156" sqref="D156"/>
    </sheetView>
  </sheetViews>
  <sheetFormatPr defaultRowHeight="15" x14ac:dyDescent="0.25"/>
  <cols>
    <col min="1" max="1" width="20" bestFit="1" customWidth="1"/>
    <col min="2" max="2" width="44.28515625" bestFit="1" customWidth="1"/>
  </cols>
  <sheetData>
    <row r="1" spans="1:2" x14ac:dyDescent="0.25">
      <c r="A1" s="47" t="s">
        <v>8</v>
      </c>
      <c r="B1" s="53"/>
    </row>
    <row r="2" spans="1:2" x14ac:dyDescent="0.25">
      <c r="A2" s="9" t="s">
        <v>15</v>
      </c>
      <c r="B2" s="26" t="s">
        <v>64</v>
      </c>
    </row>
    <row r="3" spans="1:2" x14ac:dyDescent="0.25">
      <c r="A3" s="5" t="s">
        <v>1</v>
      </c>
      <c r="B3" s="4">
        <v>2</v>
      </c>
    </row>
    <row r="4" spans="1:2" x14ac:dyDescent="0.25">
      <c r="A4" s="5" t="s">
        <v>2</v>
      </c>
      <c r="B4" s="4">
        <v>0</v>
      </c>
    </row>
    <row r="5" spans="1:2" x14ac:dyDescent="0.25">
      <c r="A5" s="5" t="s">
        <v>3</v>
      </c>
      <c r="B5" s="4">
        <v>0</v>
      </c>
    </row>
    <row r="6" spans="1:2" x14ac:dyDescent="0.25">
      <c r="A6" s="5" t="s">
        <v>4</v>
      </c>
      <c r="B6" s="4">
        <v>0</v>
      </c>
    </row>
    <row r="7" spans="1:2" x14ac:dyDescent="0.25">
      <c r="A7" s="13" t="s">
        <v>9</v>
      </c>
      <c r="B7" s="13">
        <f>SUM(B3:B6)</f>
        <v>2</v>
      </c>
    </row>
    <row r="40" spans="1:2" x14ac:dyDescent="0.25">
      <c r="A40" s="47" t="s">
        <v>35</v>
      </c>
      <c r="B40" s="53"/>
    </row>
    <row r="41" spans="1:2" x14ac:dyDescent="0.25">
      <c r="A41" s="9" t="s">
        <v>15</v>
      </c>
      <c r="B41" s="26" t="s">
        <v>65</v>
      </c>
    </row>
    <row r="42" spans="1:2" x14ac:dyDescent="0.25">
      <c r="A42" s="5" t="s">
        <v>1</v>
      </c>
      <c r="B42" s="4">
        <v>0</v>
      </c>
    </row>
    <row r="43" spans="1:2" x14ac:dyDescent="0.25">
      <c r="A43" s="13" t="s">
        <v>9</v>
      </c>
      <c r="B43" s="13">
        <f>SUM(B42:B42)</f>
        <v>0</v>
      </c>
    </row>
    <row r="67" spans="1:2" x14ac:dyDescent="0.25">
      <c r="A67" s="47" t="s">
        <v>36</v>
      </c>
      <c r="B67" s="53"/>
    </row>
    <row r="68" spans="1:2" x14ac:dyDescent="0.25">
      <c r="A68" s="9" t="s">
        <v>15</v>
      </c>
      <c r="B68" s="26" t="s">
        <v>65</v>
      </c>
    </row>
    <row r="69" spans="1:2" x14ac:dyDescent="0.25">
      <c r="A69" s="5" t="s">
        <v>1</v>
      </c>
      <c r="B69" s="4">
        <v>0</v>
      </c>
    </row>
    <row r="70" spans="1:2" x14ac:dyDescent="0.25">
      <c r="A70" s="5" t="s">
        <v>12</v>
      </c>
      <c r="B70" s="4">
        <v>0</v>
      </c>
    </row>
    <row r="71" spans="1:2" x14ac:dyDescent="0.25">
      <c r="A71" s="13" t="s">
        <v>9</v>
      </c>
      <c r="B71" s="13">
        <f>SUM(B69:B70)</f>
        <v>0</v>
      </c>
    </row>
    <row r="94" spans="1:2" x14ac:dyDescent="0.25">
      <c r="A94" s="47" t="s">
        <v>37</v>
      </c>
      <c r="B94" s="53"/>
    </row>
    <row r="95" spans="1:2" x14ac:dyDescent="0.25">
      <c r="A95" s="9" t="s">
        <v>15</v>
      </c>
      <c r="B95" s="26" t="s">
        <v>65</v>
      </c>
    </row>
    <row r="96" spans="1:2" x14ac:dyDescent="0.25">
      <c r="A96" s="5" t="s">
        <v>1</v>
      </c>
      <c r="B96" s="4">
        <v>0</v>
      </c>
    </row>
    <row r="97" spans="1:2" x14ac:dyDescent="0.25">
      <c r="A97" s="13" t="s">
        <v>9</v>
      </c>
      <c r="B97" s="13">
        <f>SUM(B96:B96)</f>
        <v>0</v>
      </c>
    </row>
    <row r="123" spans="1:2" x14ac:dyDescent="0.25">
      <c r="A123" s="47" t="s">
        <v>38</v>
      </c>
      <c r="B123" s="53"/>
    </row>
    <row r="124" spans="1:2" x14ac:dyDescent="0.25">
      <c r="A124" s="9" t="s">
        <v>15</v>
      </c>
      <c r="B124" s="26" t="s">
        <v>65</v>
      </c>
    </row>
    <row r="125" spans="1:2" x14ac:dyDescent="0.25">
      <c r="A125" s="5" t="s">
        <v>1</v>
      </c>
      <c r="B125" s="4">
        <v>0</v>
      </c>
    </row>
    <row r="126" spans="1:2" x14ac:dyDescent="0.25">
      <c r="A126" s="13" t="s">
        <v>9</v>
      </c>
      <c r="B126" s="13">
        <f>SUM(B125:B125)</f>
        <v>0</v>
      </c>
    </row>
    <row r="154" spans="1:2" x14ac:dyDescent="0.25">
      <c r="A154" s="47" t="s">
        <v>39</v>
      </c>
      <c r="B154" s="53"/>
    </row>
    <row r="155" spans="1:2" x14ac:dyDescent="0.25">
      <c r="A155" s="9" t="s">
        <v>15</v>
      </c>
      <c r="B155" s="26" t="s">
        <v>65</v>
      </c>
    </row>
    <row r="156" spans="1:2" x14ac:dyDescent="0.25">
      <c r="A156" s="5" t="s">
        <v>3</v>
      </c>
      <c r="B156" s="4">
        <v>2</v>
      </c>
    </row>
    <row r="157" spans="1:2" x14ac:dyDescent="0.25">
      <c r="A157" s="13" t="s">
        <v>9</v>
      </c>
      <c r="B157" s="13">
        <f>SUM(B156:B156)</f>
        <v>2</v>
      </c>
    </row>
    <row r="182" spans="1:2" x14ac:dyDescent="0.25">
      <c r="A182" s="47" t="s">
        <v>40</v>
      </c>
      <c r="B182" s="53"/>
    </row>
    <row r="183" spans="1:2" x14ac:dyDescent="0.25">
      <c r="A183" s="9" t="s">
        <v>15</v>
      </c>
      <c r="B183" s="26" t="s">
        <v>65</v>
      </c>
    </row>
    <row r="184" spans="1:2" x14ac:dyDescent="0.25">
      <c r="A184" s="5" t="s">
        <v>1</v>
      </c>
      <c r="B184" s="4">
        <v>0</v>
      </c>
    </row>
    <row r="185" spans="1:2" x14ac:dyDescent="0.25">
      <c r="A185" s="5" t="s">
        <v>3</v>
      </c>
      <c r="B185" s="4">
        <v>0</v>
      </c>
    </row>
    <row r="186" spans="1:2" x14ac:dyDescent="0.25">
      <c r="A186" s="13" t="s">
        <v>9</v>
      </c>
      <c r="B186" s="13">
        <f>SUM(B184:B185)</f>
        <v>0</v>
      </c>
    </row>
    <row r="213" spans="1:2" x14ac:dyDescent="0.25">
      <c r="A213" s="47" t="s">
        <v>41</v>
      </c>
      <c r="B213" s="53"/>
    </row>
    <row r="214" spans="1:2" x14ac:dyDescent="0.25">
      <c r="A214" s="9" t="s">
        <v>15</v>
      </c>
      <c r="B214" s="26" t="s">
        <v>65</v>
      </c>
    </row>
    <row r="215" spans="1:2" x14ac:dyDescent="0.25">
      <c r="A215" s="5" t="s">
        <v>1</v>
      </c>
      <c r="B215" s="4">
        <v>0</v>
      </c>
    </row>
    <row r="216" spans="1:2" x14ac:dyDescent="0.25">
      <c r="A216" s="5" t="s">
        <v>2</v>
      </c>
      <c r="B216" s="4">
        <v>0</v>
      </c>
    </row>
    <row r="217" spans="1:2" x14ac:dyDescent="0.25">
      <c r="A217" s="5" t="s">
        <v>3</v>
      </c>
      <c r="B217" s="4">
        <v>0</v>
      </c>
    </row>
    <row r="218" spans="1:2" x14ac:dyDescent="0.25">
      <c r="A218" s="5" t="s">
        <v>12</v>
      </c>
      <c r="B218" s="4">
        <v>0</v>
      </c>
    </row>
    <row r="219" spans="1:2" x14ac:dyDescent="0.25">
      <c r="A219" s="13" t="s">
        <v>9</v>
      </c>
      <c r="B219" s="13">
        <f>SUM(B215:B218)</f>
        <v>0</v>
      </c>
    </row>
    <row r="246" spans="1:2" x14ac:dyDescent="0.25">
      <c r="A246" s="47" t="s">
        <v>42</v>
      </c>
      <c r="B246" s="53"/>
    </row>
    <row r="247" spans="1:2" x14ac:dyDescent="0.25">
      <c r="A247" s="9" t="s">
        <v>15</v>
      </c>
      <c r="B247" s="26" t="s">
        <v>65</v>
      </c>
    </row>
    <row r="248" spans="1:2" x14ac:dyDescent="0.25">
      <c r="A248" s="5" t="s">
        <v>1</v>
      </c>
      <c r="B248" s="4">
        <v>0</v>
      </c>
    </row>
    <row r="249" spans="1:2" x14ac:dyDescent="0.25">
      <c r="A249" s="13" t="s">
        <v>9</v>
      </c>
      <c r="B249" s="13">
        <f>SUM(B248:B248)</f>
        <v>0</v>
      </c>
    </row>
    <row r="277" spans="1:2" x14ac:dyDescent="0.25">
      <c r="A277" s="47" t="s">
        <v>43</v>
      </c>
      <c r="B277" s="53"/>
    </row>
    <row r="278" spans="1:2" x14ac:dyDescent="0.25">
      <c r="A278" s="9" t="s">
        <v>15</v>
      </c>
      <c r="B278" s="26" t="s">
        <v>65</v>
      </c>
    </row>
    <row r="279" spans="1:2" x14ac:dyDescent="0.25">
      <c r="A279" s="5" t="s">
        <v>1</v>
      </c>
      <c r="B279" s="4">
        <v>0</v>
      </c>
    </row>
    <row r="280" spans="1:2" x14ac:dyDescent="0.25">
      <c r="A280" s="13" t="s">
        <v>9</v>
      </c>
      <c r="B280" s="13">
        <f>SUM(B279:B279)</f>
        <v>0</v>
      </c>
    </row>
  </sheetData>
  <mergeCells count="10">
    <mergeCell ref="A1:B1"/>
    <mergeCell ref="A40:B40"/>
    <mergeCell ref="A67:B67"/>
    <mergeCell ref="A246:B246"/>
    <mergeCell ref="A277:B277"/>
    <mergeCell ref="A94:B94"/>
    <mergeCell ref="A123:B123"/>
    <mergeCell ref="A154:B154"/>
    <mergeCell ref="A182:B182"/>
    <mergeCell ref="A213:B213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GridLines="0" workbookViewId="0">
      <selection activeCell="D4" sqref="D4"/>
    </sheetView>
  </sheetViews>
  <sheetFormatPr defaultRowHeight="15" x14ac:dyDescent="0.25"/>
  <cols>
    <col min="1" max="1" width="19.7109375" bestFit="1" customWidth="1"/>
    <col min="2" max="2" width="44.28515625" bestFit="1" customWidth="1"/>
  </cols>
  <sheetData>
    <row r="1" spans="1:2" x14ac:dyDescent="0.25">
      <c r="A1" s="47" t="s">
        <v>10</v>
      </c>
      <c r="B1" s="47"/>
    </row>
    <row r="2" spans="1:2" x14ac:dyDescent="0.25">
      <c r="A2" s="9" t="s">
        <v>15</v>
      </c>
      <c r="B2" s="26" t="s">
        <v>65</v>
      </c>
    </row>
    <row r="3" spans="1:2" x14ac:dyDescent="0.25">
      <c r="A3" s="5" t="s">
        <v>3</v>
      </c>
      <c r="B3" s="3">
        <v>0</v>
      </c>
    </row>
    <row r="4" spans="1:2" x14ac:dyDescent="0.25">
      <c r="A4" s="13" t="s">
        <v>9</v>
      </c>
      <c r="B4" s="13">
        <f>SUM(B3:B3)</f>
        <v>0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showGridLines="0" topLeftCell="A4" workbookViewId="0">
      <selection activeCell="B39" sqref="B39"/>
    </sheetView>
  </sheetViews>
  <sheetFormatPr defaultRowHeight="15" x14ac:dyDescent="0.25"/>
  <cols>
    <col min="1" max="1" width="19.85546875" bestFit="1" customWidth="1"/>
    <col min="2" max="2" width="45.140625" bestFit="1" customWidth="1"/>
  </cols>
  <sheetData>
    <row r="1" spans="1:2" x14ac:dyDescent="0.25">
      <c r="A1" s="45" t="s">
        <v>11</v>
      </c>
      <c r="B1" s="45"/>
    </row>
    <row r="2" spans="1:2" x14ac:dyDescent="0.25">
      <c r="A2" s="14" t="s">
        <v>15</v>
      </c>
      <c r="B2" s="26" t="s">
        <v>65</v>
      </c>
    </row>
    <row r="3" spans="1:2" x14ac:dyDescent="0.25">
      <c r="A3" s="2" t="s">
        <v>1</v>
      </c>
      <c r="B3" s="4">
        <v>1</v>
      </c>
    </row>
    <row r="4" spans="1:2" x14ac:dyDescent="0.25">
      <c r="A4" s="2" t="s">
        <v>2</v>
      </c>
      <c r="B4" s="4">
        <v>2</v>
      </c>
    </row>
    <row r="5" spans="1:2" x14ac:dyDescent="0.25">
      <c r="A5" s="2" t="s">
        <v>3</v>
      </c>
      <c r="B5" s="4">
        <v>1</v>
      </c>
    </row>
    <row r="6" spans="1:2" x14ac:dyDescent="0.25">
      <c r="A6" s="13" t="s">
        <v>9</v>
      </c>
      <c r="B6" s="13">
        <f>SUM(B3:B5)</f>
        <v>4</v>
      </c>
    </row>
    <row r="31" spans="1:2" x14ac:dyDescent="0.25">
      <c r="A31" s="52" t="s">
        <v>22</v>
      </c>
      <c r="B31" s="52"/>
    </row>
    <row r="32" spans="1:2" x14ac:dyDescent="0.25">
      <c r="A32" s="52"/>
      <c r="B32" s="52"/>
    </row>
    <row r="35" spans="1:5" x14ac:dyDescent="0.25">
      <c r="A35" s="45" t="s">
        <v>44</v>
      </c>
      <c r="B35" s="45"/>
    </row>
    <row r="36" spans="1:5" x14ac:dyDescent="0.25">
      <c r="A36" s="14" t="s">
        <v>15</v>
      </c>
      <c r="B36" s="26" t="s">
        <v>65</v>
      </c>
    </row>
    <row r="37" spans="1:5" x14ac:dyDescent="0.25">
      <c r="A37" s="2" t="s">
        <v>1</v>
      </c>
      <c r="B37" s="4">
        <v>0</v>
      </c>
    </row>
    <row r="38" spans="1:5" x14ac:dyDescent="0.25">
      <c r="A38" s="2" t="s">
        <v>2</v>
      </c>
      <c r="B38" s="4">
        <v>2</v>
      </c>
      <c r="C38" s="40" t="s">
        <v>70</v>
      </c>
      <c r="D38" s="41"/>
      <c r="E38" s="42"/>
    </row>
    <row r="39" spans="1:5" x14ac:dyDescent="0.25">
      <c r="A39" s="2" t="s">
        <v>3</v>
      </c>
      <c r="B39" s="4" t="s">
        <v>71</v>
      </c>
    </row>
    <row r="40" spans="1:5" x14ac:dyDescent="0.25">
      <c r="A40" s="13" t="s">
        <v>9</v>
      </c>
      <c r="B40" s="13">
        <f>SUM(B37:B39)</f>
        <v>2</v>
      </c>
    </row>
    <row r="68" spans="1:2" x14ac:dyDescent="0.25">
      <c r="A68" s="45" t="s">
        <v>45</v>
      </c>
      <c r="B68" s="45"/>
    </row>
    <row r="69" spans="1:2" x14ac:dyDescent="0.25">
      <c r="A69" s="14" t="s">
        <v>15</v>
      </c>
      <c r="B69" s="26" t="s">
        <v>65</v>
      </c>
    </row>
    <row r="70" spans="1:2" x14ac:dyDescent="0.25">
      <c r="A70" s="2" t="s">
        <v>1</v>
      </c>
      <c r="B70" s="4">
        <v>0</v>
      </c>
    </row>
    <row r="71" spans="1:2" x14ac:dyDescent="0.25">
      <c r="A71" s="2" t="s">
        <v>2</v>
      </c>
      <c r="B71" s="4">
        <v>0</v>
      </c>
    </row>
    <row r="72" spans="1:2" x14ac:dyDescent="0.25">
      <c r="A72" s="13" t="s">
        <v>9</v>
      </c>
      <c r="B72" s="13">
        <f>SUM(B70:B71)</f>
        <v>0</v>
      </c>
    </row>
    <row r="97" spans="1:2" x14ac:dyDescent="0.25">
      <c r="A97" s="45" t="s">
        <v>46</v>
      </c>
      <c r="B97" s="45"/>
    </row>
    <row r="98" spans="1:2" x14ac:dyDescent="0.25">
      <c r="A98" s="14" t="s">
        <v>15</v>
      </c>
      <c r="B98" s="26" t="s">
        <v>65</v>
      </c>
    </row>
    <row r="99" spans="1:2" x14ac:dyDescent="0.25">
      <c r="A99" s="2" t="s">
        <v>1</v>
      </c>
      <c r="B99" s="4">
        <v>1</v>
      </c>
    </row>
    <row r="100" spans="1:2" x14ac:dyDescent="0.25">
      <c r="A100" s="2" t="s">
        <v>2</v>
      </c>
      <c r="B100" s="4">
        <v>0</v>
      </c>
    </row>
    <row r="101" spans="1:2" x14ac:dyDescent="0.25">
      <c r="A101" s="2" t="s">
        <v>3</v>
      </c>
      <c r="B101" s="4">
        <v>0</v>
      </c>
    </row>
    <row r="102" spans="1:2" x14ac:dyDescent="0.25">
      <c r="A102" s="13" t="s">
        <v>9</v>
      </c>
      <c r="B102" s="13">
        <f>SUM(B99:B101)</f>
        <v>1</v>
      </c>
    </row>
    <row r="128" spans="1:2" x14ac:dyDescent="0.25">
      <c r="A128" s="45" t="s">
        <v>47</v>
      </c>
      <c r="B128" s="45"/>
    </row>
    <row r="129" spans="1:2" x14ac:dyDescent="0.25">
      <c r="A129" s="14" t="s">
        <v>15</v>
      </c>
      <c r="B129" s="26" t="s">
        <v>65</v>
      </c>
    </row>
    <row r="130" spans="1:2" x14ac:dyDescent="0.25">
      <c r="A130" s="2" t="s">
        <v>1</v>
      </c>
      <c r="B130" s="4">
        <v>0</v>
      </c>
    </row>
    <row r="131" spans="1:2" x14ac:dyDescent="0.25">
      <c r="A131" s="13" t="s">
        <v>9</v>
      </c>
      <c r="B131" s="13">
        <f>SUM(B130:B130)</f>
        <v>0</v>
      </c>
    </row>
  </sheetData>
  <mergeCells count="6">
    <mergeCell ref="A128:B128"/>
    <mergeCell ref="A1:B1"/>
    <mergeCell ref="A31:B32"/>
    <mergeCell ref="A35:B35"/>
    <mergeCell ref="A68:B68"/>
    <mergeCell ref="A97:B97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showGridLines="0" workbookViewId="0">
      <selection activeCell="D3" sqref="D3"/>
    </sheetView>
  </sheetViews>
  <sheetFormatPr defaultRowHeight="15" x14ac:dyDescent="0.25"/>
  <cols>
    <col min="1" max="1" width="87.140625" bestFit="1" customWidth="1"/>
    <col min="2" max="2" width="44.28515625" bestFit="1" customWidth="1"/>
  </cols>
  <sheetData>
    <row r="1" spans="1:2" x14ac:dyDescent="0.25">
      <c r="A1" s="45" t="s">
        <v>13</v>
      </c>
      <c r="B1" s="46"/>
    </row>
    <row r="2" spans="1:2" x14ac:dyDescent="0.25">
      <c r="A2" s="9" t="s">
        <v>15</v>
      </c>
      <c r="B2" s="26" t="s">
        <v>65</v>
      </c>
    </row>
    <row r="3" spans="1:2" x14ac:dyDescent="0.25">
      <c r="A3" s="5" t="s">
        <v>1</v>
      </c>
      <c r="B3" s="4">
        <v>0</v>
      </c>
    </row>
    <row r="4" spans="1:2" x14ac:dyDescent="0.25">
      <c r="A4" s="5" t="s">
        <v>3</v>
      </c>
      <c r="B4" s="4">
        <v>1</v>
      </c>
    </row>
    <row r="5" spans="1:2" x14ac:dyDescent="0.25">
      <c r="A5" s="13" t="s">
        <v>9</v>
      </c>
      <c r="B5" s="13">
        <f>SUM(B3:B4)</f>
        <v>1</v>
      </c>
    </row>
    <row r="39" spans="1:2" x14ac:dyDescent="0.25">
      <c r="A39" s="21"/>
      <c r="B39" s="21"/>
    </row>
    <row r="40" spans="1:2" x14ac:dyDescent="0.25">
      <c r="A40" s="21"/>
      <c r="B40" s="21"/>
    </row>
    <row r="41" spans="1:2" x14ac:dyDescent="0.25">
      <c r="A41" s="21"/>
      <c r="B41" s="21"/>
    </row>
    <row r="42" spans="1:2" x14ac:dyDescent="0.25">
      <c r="A42" s="21"/>
      <c r="B42" s="21"/>
    </row>
    <row r="43" spans="1:2" x14ac:dyDescent="0.25">
      <c r="A43" s="21"/>
      <c r="B43" s="21"/>
    </row>
    <row r="44" spans="1:2" x14ac:dyDescent="0.25">
      <c r="A44" s="21"/>
      <c r="B44" s="21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showGridLines="0" workbookViewId="0">
      <selection activeCell="G47" sqref="G47"/>
    </sheetView>
  </sheetViews>
  <sheetFormatPr defaultRowHeight="15" x14ac:dyDescent="0.25"/>
  <cols>
    <col min="1" max="1" width="19.85546875" bestFit="1" customWidth="1"/>
    <col min="2" max="2" width="45.140625" bestFit="1" customWidth="1"/>
  </cols>
  <sheetData>
    <row r="1" spans="1:2" x14ac:dyDescent="0.25">
      <c r="A1" s="45" t="s">
        <v>14</v>
      </c>
      <c r="B1" s="45"/>
    </row>
    <row r="2" spans="1:2" x14ac:dyDescent="0.25">
      <c r="A2" s="14" t="s">
        <v>15</v>
      </c>
      <c r="B2" s="26" t="s">
        <v>65</v>
      </c>
    </row>
    <row r="3" spans="1:2" x14ac:dyDescent="0.25">
      <c r="A3" s="5" t="s">
        <v>1</v>
      </c>
      <c r="B3" s="4">
        <v>1</v>
      </c>
    </row>
    <row r="4" spans="1:2" x14ac:dyDescent="0.25">
      <c r="A4" s="5" t="s">
        <v>12</v>
      </c>
      <c r="B4" s="4">
        <v>0</v>
      </c>
    </row>
    <row r="5" spans="1:2" x14ac:dyDescent="0.25">
      <c r="A5" s="5" t="s">
        <v>3</v>
      </c>
      <c r="B5" s="4">
        <v>1</v>
      </c>
    </row>
    <row r="6" spans="1:2" x14ac:dyDescent="0.25">
      <c r="A6" s="13" t="s">
        <v>9</v>
      </c>
      <c r="B6" s="13">
        <f>SUM(B3:B5)</f>
        <v>2</v>
      </c>
    </row>
    <row r="36" spans="1:2" x14ac:dyDescent="0.25">
      <c r="A36" s="52" t="s">
        <v>22</v>
      </c>
      <c r="B36" s="52"/>
    </row>
    <row r="37" spans="1:2" x14ac:dyDescent="0.25">
      <c r="A37" s="52"/>
      <c r="B37" s="52"/>
    </row>
    <row r="42" spans="1:2" x14ac:dyDescent="0.25">
      <c r="A42" s="45" t="s">
        <v>48</v>
      </c>
      <c r="B42" s="45"/>
    </row>
    <row r="43" spans="1:2" x14ac:dyDescent="0.25">
      <c r="A43" s="9" t="s">
        <v>15</v>
      </c>
      <c r="B43" s="26" t="s">
        <v>65</v>
      </c>
    </row>
    <row r="44" spans="1:2" x14ac:dyDescent="0.25">
      <c r="A44" s="5" t="s">
        <v>1</v>
      </c>
      <c r="B44" s="22">
        <v>1</v>
      </c>
    </row>
    <row r="45" spans="1:2" x14ac:dyDescent="0.25">
      <c r="A45" s="5" t="s">
        <v>3</v>
      </c>
      <c r="B45" s="4">
        <v>1</v>
      </c>
    </row>
    <row r="46" spans="1:2" x14ac:dyDescent="0.25">
      <c r="A46" s="13" t="s">
        <v>9</v>
      </c>
      <c r="B46" s="13">
        <f>SUM(B44:B45)</f>
        <v>2</v>
      </c>
    </row>
    <row r="72" spans="1:2" x14ac:dyDescent="0.25">
      <c r="A72" s="45" t="s">
        <v>49</v>
      </c>
      <c r="B72" s="45"/>
    </row>
    <row r="73" spans="1:2" x14ac:dyDescent="0.25">
      <c r="A73" s="9" t="s">
        <v>15</v>
      </c>
      <c r="B73" s="26" t="s">
        <v>65</v>
      </c>
    </row>
    <row r="74" spans="1:2" x14ac:dyDescent="0.25">
      <c r="A74" s="5" t="s">
        <v>1</v>
      </c>
      <c r="B74" s="22">
        <v>0</v>
      </c>
    </row>
    <row r="75" spans="1:2" x14ac:dyDescent="0.25">
      <c r="A75" s="5" t="s">
        <v>12</v>
      </c>
      <c r="B75" s="4">
        <v>0</v>
      </c>
    </row>
    <row r="76" spans="1:2" x14ac:dyDescent="0.25">
      <c r="A76" s="13" t="s">
        <v>9</v>
      </c>
      <c r="B76" s="13">
        <f>SUM(B74:B75)</f>
        <v>0</v>
      </c>
    </row>
  </sheetData>
  <mergeCells count="4">
    <mergeCell ref="A1:B1"/>
    <mergeCell ref="A36:B37"/>
    <mergeCell ref="A42:B42"/>
    <mergeCell ref="A72:B72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GridLines="0" workbookViewId="0">
      <selection activeCell="D3" sqref="D3"/>
    </sheetView>
  </sheetViews>
  <sheetFormatPr defaultRowHeight="15" x14ac:dyDescent="0.25"/>
  <cols>
    <col min="1" max="1" width="30.85546875" bestFit="1" customWidth="1"/>
    <col min="2" max="2" width="44.28515625" bestFit="1" customWidth="1"/>
  </cols>
  <sheetData>
    <row r="1" spans="1:2" x14ac:dyDescent="0.25">
      <c r="A1" s="45" t="s">
        <v>17</v>
      </c>
      <c r="B1" s="45"/>
    </row>
    <row r="2" spans="1:2" x14ac:dyDescent="0.25">
      <c r="A2" s="14" t="s">
        <v>15</v>
      </c>
      <c r="B2" s="26" t="s">
        <v>65</v>
      </c>
    </row>
    <row r="3" spans="1:2" x14ac:dyDescent="0.25">
      <c r="A3" s="5" t="s">
        <v>66</v>
      </c>
      <c r="B3" s="4">
        <v>0</v>
      </c>
    </row>
    <row r="4" spans="1:2" x14ac:dyDescent="0.25">
      <c r="A4" s="13" t="s">
        <v>9</v>
      </c>
      <c r="B4" s="13">
        <f>SUM(B3:B3)</f>
        <v>0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CENTRO DE CIÊNCIAS AGRÁRIAS</vt:lpstr>
      <vt:lpstr>CENTRO DE CIÊNCIAS </vt:lpstr>
      <vt:lpstr>CENTRO DE HUMANIDADES</vt:lpstr>
      <vt:lpstr>CENTRO DE TECNOLOGIA</vt:lpstr>
      <vt:lpstr>FACULDADE DE DIREITO</vt:lpstr>
      <vt:lpstr>FEAAC</vt:lpstr>
      <vt:lpstr>FACED</vt:lpstr>
      <vt:lpstr>FACULDADE DE FARM. ODONTO. ENFE</vt:lpstr>
      <vt:lpstr>FACULDADE DE MEDICINA</vt:lpstr>
      <vt:lpstr>INSTITUTO DE CIÊNCIAS DO MAR</vt:lpstr>
      <vt:lpstr>INSTITUTO UNIVERSIDADE VIRTUAL</vt:lpstr>
      <vt:lpstr>INST. DE ED. FÍSICA E ESPORTES</vt:lpstr>
      <vt:lpstr>ICA</vt:lpstr>
      <vt:lpstr>CURSOS DO INTERIOR</vt:lpstr>
      <vt:lpstr>UFC - GERAL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</dc:creator>
  <cp:lastModifiedBy>Davi</cp:lastModifiedBy>
  <cp:lastPrinted>2014-11-11T11:32:10Z</cp:lastPrinted>
  <dcterms:created xsi:type="dcterms:W3CDTF">2013-11-01T18:23:19Z</dcterms:created>
  <dcterms:modified xsi:type="dcterms:W3CDTF">2016-07-11T13:44:05Z</dcterms:modified>
</cp:coreProperties>
</file>